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4" sheetId="14" r:id="rId1"/>
    <sheet name="Sheet1" sheetId="1" r:id="rId2"/>
    <sheet name="Sheet13" sheetId="13" r:id="rId3"/>
    <sheet name="Sheet2" sheetId="2" r:id="rId4"/>
    <sheet name="Sheet3" sheetId="3" r:id="rId5"/>
    <sheet name="Sheet4" sheetId="4" r:id="rId6"/>
    <sheet name="Sheet5" sheetId="5" r:id="rId7"/>
    <sheet name="Sheet6" sheetId="6" r:id="rId8"/>
    <sheet name="Sheet7" sheetId="7" r:id="rId9"/>
    <sheet name="Sheet8" sheetId="8" r:id="rId10"/>
    <sheet name="Sheet9" sheetId="9" r:id="rId11"/>
    <sheet name="Sheet10" sheetId="10" r:id="rId12"/>
    <sheet name="Sheet11" sheetId="11" r:id="rId13"/>
    <sheet name="Sheet12" sheetId="12" r:id="rId14"/>
  </sheets>
  <calcPr calcId="152511"/>
</workbook>
</file>

<file path=xl/calcChain.xml><?xml version="1.0" encoding="utf-8"?>
<calcChain xmlns="http://schemas.openxmlformats.org/spreadsheetml/2006/main">
  <c r="J24" i="13" l="1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I63" i="7" l="1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18" i="2" l="1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<sst xmlns="http://schemas.openxmlformats.org/spreadsheetml/2006/main" count="2004" uniqueCount="745">
  <si>
    <t>1a. Price and Delivery Schedule for Goods: Goods Manufactured outside Bhutan (Form e-LG-4a)</t>
  </si>
  <si>
    <t>SI.No.</t>
  </si>
  <si>
    <t>Description</t>
  </si>
  <si>
    <t>Unit</t>
  </si>
  <si>
    <t>Amount per  line item (15+16+17) (Group B and C) [In Nu.] (19)</t>
  </si>
  <si>
    <t/>
  </si>
  <si>
    <t>CONTINENTAL BHUTAN ENTERPRISE</t>
  </si>
  <si>
    <t>ZHEMGANG ENTERPRISE</t>
  </si>
  <si>
    <t>M/S N.S TSHONGKHANG</t>
  </si>
  <si>
    <t>GAUTAM ELECTRONICS</t>
  </si>
  <si>
    <t>CHIMI JAMYANG ENTERPRISE</t>
  </si>
  <si>
    <t>MiN</t>
  </si>
  <si>
    <t>1</t>
  </si>
  <si>
    <t>Archalic sheet(plastic glass) 3mm</t>
  </si>
  <si>
    <t>sq.ft</t>
  </si>
  <si>
    <t>2</t>
  </si>
  <si>
    <t>Archalic sheet(plastic glass) 4mm</t>
  </si>
  <si>
    <t>3</t>
  </si>
  <si>
    <t>Anodized Alumn.Handle 6 Inch(150mm)</t>
  </si>
  <si>
    <t>Pcs</t>
  </si>
  <si>
    <t>4</t>
  </si>
  <si>
    <t>Bath tub</t>
  </si>
  <si>
    <t>set</t>
  </si>
  <si>
    <t>5</t>
  </si>
  <si>
    <t>Bath  Tub fiting(Heavy)</t>
  </si>
  <si>
    <t>6</t>
  </si>
  <si>
    <t>Bath tub fitting( Liht)</t>
  </si>
  <si>
    <t>7</t>
  </si>
  <si>
    <t>BB Hammer (1kg)</t>
  </si>
  <si>
    <t>8</t>
  </si>
  <si>
    <t>BB Hammer (1/2kg)</t>
  </si>
  <si>
    <t>9</t>
  </si>
  <si>
    <t>Bitumen Solution Primer</t>
  </si>
  <si>
    <t>Ltr</t>
  </si>
  <si>
    <t>10</t>
  </si>
  <si>
    <t>Bhutanese Mud Paint all colour</t>
  </si>
  <si>
    <t>kg</t>
  </si>
  <si>
    <t>11</t>
  </si>
  <si>
    <t>Brass Door Handle          3 Inch</t>
  </si>
  <si>
    <t>12</t>
  </si>
  <si>
    <t>Brass Door Handle          4 Inch</t>
  </si>
  <si>
    <t>13</t>
  </si>
  <si>
    <t>14</t>
  </si>
  <si>
    <t>Brass Door Handle           6 Inch</t>
  </si>
  <si>
    <t>15</t>
  </si>
  <si>
    <t>Brass Hook &amp; Eye           4 Inch</t>
  </si>
  <si>
    <t>16</t>
  </si>
  <si>
    <t>Brass Hook &amp; Eye           6 Inch</t>
  </si>
  <si>
    <t>17</t>
  </si>
  <si>
    <t>Brick 1st  class</t>
  </si>
  <si>
    <t>18</t>
  </si>
  <si>
    <t>Brick 2nd class</t>
  </si>
  <si>
    <t>19</t>
  </si>
  <si>
    <t>Brass Sliding Bolt            10  Inch</t>
  </si>
  <si>
    <t>20</t>
  </si>
  <si>
    <t>Brass Sliding Bolt            8  Inch</t>
  </si>
  <si>
    <t>21</t>
  </si>
  <si>
    <t>Brass Tower Bolt              6 Inch</t>
  </si>
  <si>
    <t>22</t>
  </si>
  <si>
    <t>Brass Tower Bolt              5 Inch</t>
  </si>
  <si>
    <t>23</t>
  </si>
  <si>
    <t>Brass Tower Bolt              4 Inch</t>
  </si>
  <si>
    <t>24</t>
  </si>
  <si>
    <t>Brass Tower Bolt              3 Inch</t>
  </si>
  <si>
    <t>25</t>
  </si>
  <si>
    <t>Bitumen Washer</t>
  </si>
  <si>
    <t>Pkts</t>
  </si>
  <si>
    <t>26</t>
  </si>
  <si>
    <t>Barbed Wire (2ply)</t>
  </si>
  <si>
    <t>Kg</t>
  </si>
  <si>
    <t>27</t>
  </si>
  <si>
    <t>Bath room Mirror</t>
  </si>
  <si>
    <t>28</t>
  </si>
  <si>
    <t>Bath Tube (porcelain)</t>
  </si>
  <si>
    <t>29</t>
  </si>
  <si>
    <t>Binding wire</t>
  </si>
  <si>
    <t>30</t>
  </si>
  <si>
    <t>Bing wire</t>
  </si>
  <si>
    <t>31</t>
  </si>
  <si>
    <t>Brass hinges 250mm(10 Inch)</t>
  </si>
  <si>
    <t>32</t>
  </si>
  <si>
    <t>Brass hinges 200mm(8 Inch)</t>
  </si>
  <si>
    <t>33</t>
  </si>
  <si>
    <t>Brass hinges 150mm(6 Inch)</t>
  </si>
  <si>
    <t>34</t>
  </si>
  <si>
    <t>Brass hinges 100mm(4 Inch)</t>
  </si>
  <si>
    <t>35</t>
  </si>
  <si>
    <t>Brass hinges 75mm</t>
  </si>
  <si>
    <t>36</t>
  </si>
  <si>
    <t>Brass hinges 50mm(2 Inch)</t>
  </si>
  <si>
    <t>37</t>
  </si>
  <si>
    <t>Brass hinges 25mm(1 Inch)</t>
  </si>
  <si>
    <t>38</t>
  </si>
  <si>
    <t>Brass hinges 11/2 Inch</t>
  </si>
  <si>
    <t>39</t>
  </si>
  <si>
    <t>Brass Sliding door bolt 400mm(16 Inch)</t>
  </si>
  <si>
    <t>40</t>
  </si>
  <si>
    <t>Brass Sliding door bolt 300mm(12 Inch)</t>
  </si>
  <si>
    <t>41</t>
  </si>
  <si>
    <t>Brass Sliding door bolt 250mm(10 Inch)</t>
  </si>
  <si>
    <t>42</t>
  </si>
  <si>
    <t>Brass Sliding door bolt 200mm(8 Inch)</t>
  </si>
  <si>
    <t>43</t>
  </si>
  <si>
    <t>Brass Sliding door bolt 150mm(6 Inch)</t>
  </si>
  <si>
    <t>44</t>
  </si>
  <si>
    <t>Brass Sliding door bolt 100mm(4 Inch)</t>
  </si>
  <si>
    <t>45</t>
  </si>
  <si>
    <t>Brass Sliding door bolt 50mm(2 Inch)</t>
  </si>
  <si>
    <t>46</t>
  </si>
  <si>
    <t>Brass Handle 400mm(16 Inch)</t>
  </si>
  <si>
    <t>47</t>
  </si>
  <si>
    <t>Brass Handle 300mm(12 Inch)</t>
  </si>
  <si>
    <t>48</t>
  </si>
  <si>
    <t>Brass Handle 250mm(10 Inch)</t>
  </si>
  <si>
    <t>49</t>
  </si>
  <si>
    <t>Brass Handle 200mm(8 Inch)</t>
  </si>
  <si>
    <t>50</t>
  </si>
  <si>
    <t>Brass Handle 150mm(6 Inch)</t>
  </si>
  <si>
    <t>51</t>
  </si>
  <si>
    <t>Brass Handle 75mm</t>
  </si>
  <si>
    <t>52</t>
  </si>
  <si>
    <t>Brass Handle 50mm(2 Inch)</t>
  </si>
  <si>
    <t>53</t>
  </si>
  <si>
    <t>Brass Handle 25mm</t>
  </si>
  <si>
    <t>MIN</t>
  </si>
  <si>
    <t>CGI Sheet 24 guage  10 ft</t>
  </si>
  <si>
    <t>pcs</t>
  </si>
  <si>
    <t>CGI Sheet 24 guage  9ft</t>
  </si>
  <si>
    <t>CGI Sheet 24 guage 8ft</t>
  </si>
  <si>
    <t>CGI Sheet 24 guage 7ft</t>
  </si>
  <si>
    <t>CGI Sheet 24 guage 6ft</t>
  </si>
  <si>
    <t>CGI Sheet 26 guage 11 ft</t>
  </si>
  <si>
    <t>CGI Sheet 26 guage 9ft</t>
  </si>
  <si>
    <t>CGI Sheet 26 guage 8ft</t>
  </si>
  <si>
    <t>CGI Sheet 26 guage 7ft</t>
  </si>
  <si>
    <t>CGI Sheet 26 guage 6ft</t>
  </si>
  <si>
    <t>CGI Sheet 28guage 12 ft</t>
  </si>
  <si>
    <t>CGI Sheet 28guage 9ft</t>
  </si>
  <si>
    <t>CGI Sheet 28guage 8ft</t>
  </si>
  <si>
    <t>CGI Sheet 28guage 7ft</t>
  </si>
  <si>
    <t>CGI Sheet 28guage 6ft</t>
  </si>
  <si>
    <t>Quantity</t>
  </si>
  <si>
    <t>Pionjar 120 rock drilling Machine</t>
  </si>
  <si>
    <t>No</t>
  </si>
  <si>
    <t>Rope Pulling Machine(Maxpuller), 1.60MT Pulling Capacity</t>
  </si>
  <si>
    <t>Rope Pulling Machine(Maxpuller), 2.60 MT Pulling Capacity</t>
  </si>
  <si>
    <t>Rope Pulling Machine(Maxpuller), 3.20 MT Pulling Capacity</t>
  </si>
  <si>
    <t>Rope Pulling Machine(Maxpuller),  5.20 MT Pulling Capacity</t>
  </si>
  <si>
    <t>Rope Pulling Machine(Maxpuller), 8.00 MT Pulling Capacity</t>
  </si>
  <si>
    <t>Rope Pulling Machine(Maxpuller), 10.00 MT Pulling Capacity</t>
  </si>
  <si>
    <t>Drill rods 32 mm dia, 3.0ft long</t>
  </si>
  <si>
    <t>Drill rods 32 mm dia, 5.0ft long</t>
  </si>
  <si>
    <t>Drill rods 32 mm dia, 8.0ft long</t>
  </si>
  <si>
    <t>GI Double note Chain link mesh 4mm(8SWGX100mm)</t>
  </si>
  <si>
    <t>GI Double note Chain link mesh 4mm(85SWGx150mm)</t>
  </si>
  <si>
    <t>GI Double note Chain link mesh 2.5mm(125SWGx100mm)</t>
  </si>
  <si>
    <t>GI Double note Chain link mesh , 2.5mm(125SWGx150)</t>
  </si>
  <si>
    <t>GI Chain link mesh 4mm(8SWGX50mm)</t>
  </si>
  <si>
    <t>GI Chain link mesh 4mm(85SWGx75mm)</t>
  </si>
  <si>
    <t>GI Chain link mesh 4mm(85SWGx100mm)</t>
  </si>
  <si>
    <t>GI Chain link mesh 2.5mm(12SWGx50)</t>
  </si>
  <si>
    <t>GI Chain link mesh 2.5mm(8SWGx75)</t>
  </si>
  <si>
    <t>GI Chain link mesh 2.5mm(8SWGx100)</t>
  </si>
  <si>
    <t>RCC Hume Pipe with Collar (NP2), 300mm dia with collar width 150mm</t>
  </si>
  <si>
    <t>RCC Hume Pipe with Collar (NP2), 400mm dia with collar width 200mm</t>
  </si>
  <si>
    <t>RCC Hume Pipe with Collar (NP2), 600mm dia with collar width 200mm</t>
  </si>
  <si>
    <t>RCC Hume Pipe with Collar (NP2), 900mm dia with collar width 200mm</t>
  </si>
  <si>
    <t>RCC Hume Pipe with Collar (NP2), 1200mm dia with collar width 200mm</t>
  </si>
  <si>
    <t>RCC Hume Pipe with Collar (NP3) 300mm dia with collar width 150mm</t>
  </si>
  <si>
    <t>RCC Hume Pipe with Collar (NP3) 400mm dia with collar width 200mm</t>
  </si>
  <si>
    <t>RCC Hume Pipe with Collar (NP3) 600mm dia with collar width 200mm</t>
  </si>
  <si>
    <t>RCC Hume Pipe with Collar (NP3) 900mm dia with collar width 200mm</t>
  </si>
  <si>
    <t>RCC Hume Pipe with Collar (NP3) 1200mm dia with collar width 200mm</t>
  </si>
  <si>
    <t>Clamp Set 6ft</t>
  </si>
  <si>
    <t>Set</t>
  </si>
  <si>
    <t>Clamp Set 4ft</t>
  </si>
  <si>
    <t>Clamp Set 4ft 29mm dia</t>
  </si>
  <si>
    <t>Clamp Set 4ft 32mm dia</t>
  </si>
  <si>
    <t>Clamp Set 4ft 25mm dia</t>
  </si>
  <si>
    <t>C.I Cover with frame 600mm</t>
  </si>
  <si>
    <t>Cold twisted bar 12mm</t>
  </si>
  <si>
    <t>Cutting iron blade for jack planer</t>
  </si>
  <si>
    <t>C.I Manhole with cover 455x610mm</t>
  </si>
  <si>
    <t>Clamp 6  ft.</t>
  </si>
  <si>
    <t>no</t>
  </si>
  <si>
    <t>Clamp 4  ft.</t>
  </si>
  <si>
    <t>Drill bit(wood)</t>
  </si>
  <si>
    <t>Drilling Machine (BOCH)</t>
  </si>
  <si>
    <t>Drill bit set 5mm</t>
  </si>
  <si>
    <t>Door Hydrolic</t>
  </si>
  <si>
    <t>Empty Barrel 200ltr</t>
  </si>
  <si>
    <t>Eye hook 6 Inch(150mm) cp</t>
  </si>
  <si>
    <t>Electrical drill machine set (BOCH)</t>
  </si>
  <si>
    <t>Fly proof wire mesh</t>
  </si>
  <si>
    <t>mtr</t>
  </si>
  <si>
    <t>Foot rest 250x130x30) Indian wc</t>
  </si>
  <si>
    <t>Pair</t>
  </si>
  <si>
    <t>Floor trap</t>
  </si>
  <si>
    <t>Frosted glass 5.5mm</t>
  </si>
  <si>
    <t>Fan with Stand (Soundproof) Hatari</t>
  </si>
  <si>
    <t>Felling Axe(China made)</t>
  </si>
  <si>
    <t>Fevicol-1/2kg</t>
  </si>
  <si>
    <t>Fevicol-1kg</t>
  </si>
  <si>
    <t>Fevicol-2kg</t>
  </si>
  <si>
    <t>Fevicol-5kg</t>
  </si>
  <si>
    <t>Fevicol-101kg</t>
  </si>
  <si>
    <t>Fibre glass bath tube</t>
  </si>
  <si>
    <t>Fibre glass  3mm</t>
  </si>
  <si>
    <t>sqft</t>
  </si>
  <si>
    <t>Fibre glass 4 mm</t>
  </si>
  <si>
    <t>Host pipe 1/2 Inch</t>
  </si>
  <si>
    <t>Host pipe 1 Inch</t>
  </si>
  <si>
    <t>Flexible pipe 1/2 Inch</t>
  </si>
  <si>
    <t>Flexible pipe 1 Inch</t>
  </si>
  <si>
    <t>Flushing cistern with fitting 10 ltrs. (Clay porcelain)</t>
  </si>
  <si>
    <t>French polish</t>
  </si>
  <si>
    <t>tin</t>
  </si>
  <si>
    <t>Grease</t>
  </si>
  <si>
    <t>GI Ridging (24 Guage)</t>
  </si>
  <si>
    <t>Geyser Venus 50 ltrs.</t>
  </si>
  <si>
    <t>Geyser Venus 100 ltrs</t>
  </si>
  <si>
    <t>Geyser Venus 200 ltrs</t>
  </si>
  <si>
    <t>Geyser Venus 50 ltrs</t>
  </si>
  <si>
    <t>Geyser Venus 25 ltrs</t>
  </si>
  <si>
    <t>Geser Fitting set</t>
  </si>
  <si>
    <t>Geser thermostate venus</t>
  </si>
  <si>
    <t>Geser rod 1500 watt venus</t>
  </si>
  <si>
    <t>Geser rod 5000 watt venus</t>
  </si>
  <si>
    <t>Gyser indicator bulb</t>
  </si>
  <si>
    <t>0.000</t>
  </si>
  <si>
    <t>76212.000</t>
  </si>
  <si>
    <t>100835.000</t>
  </si>
  <si>
    <t>242545.000</t>
  </si>
  <si>
    <t>79062.000</t>
  </si>
  <si>
    <t>C.P Handle 4 Inch(100mm)</t>
  </si>
  <si>
    <t>C.P Handle 5 Inch(125mm)</t>
  </si>
  <si>
    <t>C.P Handle 6 Inch(150mm)</t>
  </si>
  <si>
    <t>C.P pillar cock 1/2 Inch</t>
  </si>
  <si>
    <t>CP stop cock</t>
  </si>
  <si>
    <t>CP stop cock  1/2 Inch</t>
  </si>
  <si>
    <t>CP stop cock 3/4 Inch</t>
  </si>
  <si>
    <t>CP stop cock 1 Inch(25mm)</t>
  </si>
  <si>
    <t>C.P Mixer for bath tuf1/2</t>
  </si>
  <si>
    <t>CP Bibcock 1/2 Inch</t>
  </si>
  <si>
    <t>CP angle cock 1/2 Inch</t>
  </si>
  <si>
    <t>CP Shower 1/2 Inch  (ISI brand Head)</t>
  </si>
  <si>
    <t>CP Bib Cock 1/2 Inch</t>
  </si>
  <si>
    <t>CP Lanteen 3/4 Inch</t>
  </si>
  <si>
    <t>CP Lanteen 1 Inch</t>
  </si>
  <si>
    <t>CP angle valve 1/2 Inch</t>
  </si>
  <si>
    <t>CP bottle Trap jaguar</t>
  </si>
  <si>
    <t>CP brass chain with plug 32 mm</t>
  </si>
  <si>
    <t>CP brass chain with plug 40 mm</t>
  </si>
  <si>
    <t>CP granting plate 42 mm</t>
  </si>
  <si>
    <t>CP mixture tape (ISI Brand)</t>
  </si>
  <si>
    <t>CP Caupling  32 mm</t>
  </si>
  <si>
    <t>CP Caupling  40 mm</t>
  </si>
  <si>
    <t>CP Caupling  50 mm</t>
  </si>
  <si>
    <t>Claw hammer</t>
  </si>
  <si>
    <t>Chisle(batery 1/2 Inch)</t>
  </si>
  <si>
    <t>Chisle (battery 3/4 Inch)</t>
  </si>
  <si>
    <t>Chisel 1/2 Inch</t>
  </si>
  <si>
    <t>Chisel 1 Inch</t>
  </si>
  <si>
    <t>Chisel 1.1/2</t>
  </si>
  <si>
    <t>Cistern</t>
  </si>
  <si>
    <t>Coupler 110mm</t>
  </si>
  <si>
    <t>Crowbar 25 mm</t>
  </si>
  <si>
    <t>Crowbar 32 mm</t>
  </si>
  <si>
    <t>Clay Foot rest</t>
  </si>
  <si>
    <t>Canves Tarpoline 18x24 Inch</t>
  </si>
  <si>
    <t>Chicken Wire mesh</t>
  </si>
  <si>
    <t>Cement Primer 1kg</t>
  </si>
  <si>
    <t>Cement Primer 5kg</t>
  </si>
  <si>
    <t>Cement Primer 20kg</t>
  </si>
  <si>
    <t>C.P Sliding bolt 6 Inch(150mm)</t>
  </si>
  <si>
    <t>C.P Sliding bolt 8 Inch(200mm)</t>
  </si>
  <si>
    <t>C.P Sliding bolt 10 Inch(250mm)</t>
  </si>
  <si>
    <t>C.P Sliding bolt 12 Inch(300mm)</t>
  </si>
  <si>
    <t>CP Tower bolt 4 Inch(100mm)</t>
  </si>
  <si>
    <t>CP Tower bolt 5 Inch(125mm)</t>
  </si>
  <si>
    <t>CP Tower bolt 6 Inch(150mm)</t>
  </si>
  <si>
    <t>CP Tower bolt 8 Inch(200mm)</t>
  </si>
  <si>
    <t>Carbondon stone(sharpening stone) 8 Inch</t>
  </si>
  <si>
    <t>G.I.Wing wire mtr-8SWG</t>
  </si>
  <si>
    <t>GI Wire  (8 Guage)</t>
  </si>
  <si>
    <t>GI Bucket 10 ltrs.</t>
  </si>
  <si>
    <t>GI Bucket 15 ltrs</t>
  </si>
  <si>
    <t>GI Bucket 20 ltrs.</t>
  </si>
  <si>
    <t>GI Bucket 5 ltrs.</t>
  </si>
  <si>
    <t>Gumboot (full)</t>
  </si>
  <si>
    <t>pair</t>
  </si>
  <si>
    <t>Glass Cutter (good quality)</t>
  </si>
  <si>
    <t>Grass Cutter Machine</t>
  </si>
  <si>
    <t>GI.wire mesh 4mm(8SWG)</t>
  </si>
  <si>
    <t>GI.Limpet washer</t>
  </si>
  <si>
    <t>Glass 3mm</t>
  </si>
  <si>
    <t>Sq ft</t>
  </si>
  <si>
    <t>Glass 4mm</t>
  </si>
  <si>
    <t>Glass 5mm</t>
  </si>
  <si>
    <t>Glass 6mm</t>
  </si>
  <si>
    <t>Glass(Black) 3mm</t>
  </si>
  <si>
    <t>Glass(Black) 4mm</t>
  </si>
  <si>
    <t>Glass(Black) 5mm</t>
  </si>
  <si>
    <t>Glass(Black) 6mm</t>
  </si>
  <si>
    <t>Half round file 100mm(4 Inch)</t>
  </si>
  <si>
    <t>Half round file 150mm(6 Inch)</t>
  </si>
  <si>
    <t>Half round file 200mm(8 Inch)</t>
  </si>
  <si>
    <t>Half round file 250mm(10 Inch)</t>
  </si>
  <si>
    <t>Half round file 300mm(12 Inch)</t>
  </si>
  <si>
    <t>Hammer 10kg</t>
  </si>
  <si>
    <t>Hammer 5kg</t>
  </si>
  <si>
    <t>Hammer 3kg</t>
  </si>
  <si>
    <t>Hammer 2kg</t>
  </si>
  <si>
    <t>Hammer 1kg</t>
  </si>
  <si>
    <t>Hand saw 18 Inch</t>
  </si>
  <si>
    <t>Hand saw 24 Inch</t>
  </si>
  <si>
    <t>Hand saw file 4 Inch</t>
  </si>
  <si>
    <t>Holding down bolt 12 Inch long</t>
  </si>
  <si>
    <t>Hand shower bath tube</t>
  </si>
  <si>
    <t>Hand level 300mm</t>
  </si>
  <si>
    <t>Hollow Block concrete  390x190x90</t>
  </si>
  <si>
    <t>Hax Saw Frame</t>
  </si>
  <si>
    <t>Hax Saw Blade  Single</t>
  </si>
  <si>
    <t>Hax saw Blade Double</t>
  </si>
  <si>
    <t>Head Shower</t>
  </si>
  <si>
    <t>Heating Plate</t>
  </si>
  <si>
    <t>Iron Hinges     2 Inch</t>
  </si>
  <si>
    <t>Iron Hinges     3 Inch</t>
  </si>
  <si>
    <t>Iron Hinges     4 Inch</t>
  </si>
  <si>
    <t>Iron Hinges     5 Inch</t>
  </si>
  <si>
    <t>Iron Hinges     6 Inch</t>
  </si>
  <si>
    <t>Iron Plainer 250 volt Philips</t>
  </si>
  <si>
    <t>MINIMUM</t>
  </si>
  <si>
    <t>Indian type vitreous china W.C Pan</t>
  </si>
  <si>
    <t>Jute Foot Mate Small</t>
  </si>
  <si>
    <t>Jute Foot Mate Middium</t>
  </si>
  <si>
    <t>Jute Foot Mate Big</t>
  </si>
  <si>
    <t>J  ft. Hook</t>
  </si>
  <si>
    <t>Jack planer blade</t>
  </si>
  <si>
    <t>Jerrycan 10 ltrs</t>
  </si>
  <si>
    <t>Jerrycan 20ltrs</t>
  </si>
  <si>
    <t>Kichen sink(double)</t>
  </si>
  <si>
    <t>Kichen sink (single)</t>
  </si>
  <si>
    <t>Kerosin Heater</t>
  </si>
  <si>
    <t>L.Hooks</t>
  </si>
  <si>
    <t>Lime brush 6 Inch(150mm)</t>
  </si>
  <si>
    <t>Lime 5kgs</t>
  </si>
  <si>
    <t>bag</t>
  </si>
  <si>
    <t>Lime 15kgs</t>
  </si>
  <si>
    <t>Lime 25kg</t>
  </si>
  <si>
    <t>Lime 10kg</t>
  </si>
  <si>
    <t>Led for high level squatting pan</t>
  </si>
  <si>
    <t>Low level Cistern cover (porcelain)</t>
  </si>
  <si>
    <t>Linunium carpet thick</t>
  </si>
  <si>
    <t>m.sq</t>
  </si>
  <si>
    <t>Linunium carpet thin</t>
  </si>
  <si>
    <t>MS Manhole cover with frame</t>
  </si>
  <si>
    <t>Matalic Paint-1ltr</t>
  </si>
  <si>
    <t>ltr</t>
  </si>
  <si>
    <t>M  ft. Seal 100gm</t>
  </si>
  <si>
    <t>pkt</t>
  </si>
  <si>
    <t>Motor Pan big</t>
  </si>
  <si>
    <t>Motor Pan Medium</t>
  </si>
  <si>
    <t>MS Rod 6 mm</t>
  </si>
  <si>
    <t>MS Rod 8 mm</t>
  </si>
  <si>
    <t>MS Rod  10 mm</t>
  </si>
  <si>
    <t>MS Rod  12 mm</t>
  </si>
  <si>
    <t>MS Rod  16 mm</t>
  </si>
  <si>
    <t>MS Rod l2 mm</t>
  </si>
  <si>
    <t>M.S Planer bar</t>
  </si>
  <si>
    <t>MS Handle 400mm(16 Inch)</t>
  </si>
  <si>
    <t>MS Handle 300mm(12 Inch)</t>
  </si>
  <si>
    <t>MS Handle 250mm(10 Inch)</t>
  </si>
  <si>
    <t>MS Handle 200mm(8 Inch)</t>
  </si>
  <si>
    <t>MS Handle 150mm(6 Inch)</t>
  </si>
  <si>
    <t>MS Handle 100mm(4 Inch)</t>
  </si>
  <si>
    <t>MS Handle 75mm</t>
  </si>
  <si>
    <t>MS Handle 50mm(2 Inch)</t>
  </si>
  <si>
    <t>MS Handle 25mm</t>
  </si>
  <si>
    <t>MS.Rod (plain)20mm</t>
  </si>
  <si>
    <t>MS.Rod (plain) 16mm</t>
  </si>
  <si>
    <t>MS.Rod (plain) 12mm</t>
  </si>
  <si>
    <t>MS.Rod (plain) 10mm</t>
  </si>
  <si>
    <t>MS.Rod (plain) 8mm</t>
  </si>
  <si>
    <t>MS.Rod (plain) 6mm</t>
  </si>
  <si>
    <t>Metalic vent pipe clamp 9 Inch</t>
  </si>
  <si>
    <t>MS wall plate 5mm</t>
  </si>
  <si>
    <t>MS Round square bar-12mm</t>
  </si>
  <si>
    <t>M.S Flats 900x125x6mm 6holes</t>
  </si>
  <si>
    <t>M.S Flats 250x100x6mm 2holes</t>
  </si>
  <si>
    <t>M.S round hold down bolt 400mm</t>
  </si>
  <si>
    <t>M.S Angle 50x50x6mmx1.05 long</t>
  </si>
  <si>
    <t>M.S straps,flats,sole plate 50mmx6mm</t>
  </si>
  <si>
    <t>Mansion polish 400gm</t>
  </si>
  <si>
    <t>M.S screen gate</t>
  </si>
  <si>
    <t>MS. Round hold down bolt</t>
  </si>
  <si>
    <t>Metal stick</t>
  </si>
  <si>
    <t>Measuring tape 50mtrs(fiber)</t>
  </si>
  <si>
    <t>Measuring tape 30mtrs(fiber)</t>
  </si>
  <si>
    <t>Measuring tape 15mtrs(fiber)</t>
  </si>
  <si>
    <t>Measuring tape 3mtrs(fiber)</t>
  </si>
  <si>
    <t>Measuring tape 5mtrs(fiber)</t>
  </si>
  <si>
    <t>Measuring tape.with sprit lenel</t>
  </si>
  <si>
    <t>Measuring tape 100mtrs(fiber)</t>
  </si>
  <si>
    <t>Measuring tape 200mtrs(fiber)</t>
  </si>
  <si>
    <t>Measuring tape 50mtrs(steel)</t>
  </si>
  <si>
    <t>Measuring tape 30mtrs(steel)</t>
  </si>
  <si>
    <t>Measuring tape 15mtrs(steel)</t>
  </si>
  <si>
    <t>Measuring tape 5mtrs(steel)</t>
  </si>
  <si>
    <t>Nut&amp;bolt allsezes</t>
  </si>
  <si>
    <t>Nylon rope</t>
  </si>
  <si>
    <t>Paint brush 6 Inch(150mm)</t>
  </si>
  <si>
    <t>Paint brush 4 Inch(100mm)</t>
  </si>
  <si>
    <t>Paint brush 3 Inch(80mm)</t>
  </si>
  <si>
    <t>Paint brush 2 Inch(50mm)</t>
  </si>
  <si>
    <t>Paint brush 1 Inch/1/2</t>
  </si>
  <si>
    <t>Paint brush 1 Inch(25mm)</t>
  </si>
  <si>
    <t>Paint brush 1/2 Inch</t>
  </si>
  <si>
    <t>PGI sheet-allsize</t>
  </si>
  <si>
    <t>Pick axe</t>
  </si>
  <si>
    <t>Pink Primer (Synthetic led premer) 20ltrs capacity</t>
  </si>
  <si>
    <t>drum</t>
  </si>
  <si>
    <t>Pink Primer (Synthetic led premer) 5 ltrs</t>
  </si>
  <si>
    <t>Pink Primer (Synthetic led premer) 1 ltrs</t>
  </si>
  <si>
    <t>Plastic sheet(Black)(Polythine)</t>
  </si>
  <si>
    <t>Plumbob</t>
  </si>
  <si>
    <t>Pipe level(PVC)</t>
  </si>
  <si>
    <t>roll</t>
  </si>
  <si>
    <t>Ply wood (Commercial) 2mm</t>
  </si>
  <si>
    <t>Ply wood (Commercial)  4mm</t>
  </si>
  <si>
    <t>Ply wood (Commercial) 6mm</t>
  </si>
  <si>
    <t>Ply wood (Commercial) 8mm</t>
  </si>
  <si>
    <t>Ply wood (Commercial) 12mm</t>
  </si>
  <si>
    <t>Ply wood (Commercial) 18mm</t>
  </si>
  <si>
    <t>Poly bag-tube(white)</t>
  </si>
  <si>
    <t>Poly pot(black) big</t>
  </si>
  <si>
    <t>Poly pot (black) small</t>
  </si>
  <si>
    <t>PVC flixible-allsize</t>
  </si>
  <si>
    <t>PVC Waste-32mm</t>
  </si>
  <si>
    <t>PVC pipe for cisternbothsided socketed</t>
  </si>
  <si>
    <t>PVC coupier 100mm dia</t>
  </si>
  <si>
    <t>PVC Plain Bend 110mm dia</t>
  </si>
  <si>
    <t>PVC pipe 75mm dia 3mtrs long</t>
  </si>
  <si>
    <t>PVC pipe 110mm dia 3 mtrs long</t>
  </si>
  <si>
    <t>PVC pipe 100mm d1a 6  ft. long</t>
  </si>
  <si>
    <t>PVC pipe 15mm d1a 6  ft. long</t>
  </si>
  <si>
    <t>PVC elbow (90 degree)</t>
  </si>
  <si>
    <t>PVC elbow (45 degree)</t>
  </si>
  <si>
    <t>PVC Soil waste vent pipe 110mm 6  ft. long</t>
  </si>
  <si>
    <t>PVC Cawal for gas Pipe 110mm dia</t>
  </si>
  <si>
    <t>PVC Socket 110mm</t>
  </si>
  <si>
    <t>PVC Soil wast pipe 75mm 6  ft. long</t>
  </si>
  <si>
    <t>54</t>
  </si>
  <si>
    <t>PVC connector 110mm</t>
  </si>
  <si>
    <t>55</t>
  </si>
  <si>
    <t>PVC connector 75mm</t>
  </si>
  <si>
    <t>56</t>
  </si>
  <si>
    <t>PVC pipe coupier 110mm</t>
  </si>
  <si>
    <t>Paint thumbs Up</t>
  </si>
  <si>
    <t>Paint pink primer-1ltr</t>
  </si>
  <si>
    <t>Paint pink primer-5ltr</t>
  </si>
  <si>
    <t>Paint pink primer-20ltr</t>
  </si>
  <si>
    <t>Metalic paint</t>
  </si>
  <si>
    <t>Paint corragel-coptic-1ltr</t>
  </si>
  <si>
    <t>Paint corragel-coptic-5ltr</t>
  </si>
  <si>
    <t>Paint corragel-coptic-20ltr</t>
  </si>
  <si>
    <t>Plastic paint-1ltr</t>
  </si>
  <si>
    <t>Gold paint(Bankok/japan)</t>
  </si>
  <si>
    <t>Golden Paint-1ltr</t>
  </si>
  <si>
    <t>Golden Paint-5ltr</t>
  </si>
  <si>
    <t>Golden Paint-10ltr</t>
  </si>
  <si>
    <t>Spirt best OD</t>
  </si>
  <si>
    <t>Rubber grass mate</t>
  </si>
  <si>
    <t>Mension polish</t>
  </si>
  <si>
    <t>Touch wood ploish-1ltr</t>
  </si>
  <si>
    <t>Touch wood ploish-5ltr</t>
  </si>
  <si>
    <t>Melaman polish</t>
  </si>
  <si>
    <t>Polithine tube</t>
  </si>
  <si>
    <t>Iron sand red paper</t>
  </si>
  <si>
    <t>Plastic sheet thick</t>
  </si>
  <si>
    <t>Mtr</t>
  </si>
  <si>
    <t>Plastic sheet thin</t>
  </si>
  <si>
    <t>W.C Pan Eropan type cover (White)</t>
  </si>
  <si>
    <t>W.C Pan Eropan type cover (Colour)</t>
  </si>
  <si>
    <t>W.C Pan Indian type cover (White)</t>
  </si>
  <si>
    <t>W.C Pan Indian type cover (Colour)</t>
  </si>
  <si>
    <t>Rubber gloves</t>
  </si>
  <si>
    <t>GI wire (8 guage)</t>
  </si>
  <si>
    <t>PVC Gutter 8 Inch</t>
  </si>
  <si>
    <t>PVC Gutter 10 Inch</t>
  </si>
  <si>
    <t>Tin Gutter 8 Inch</t>
  </si>
  <si>
    <t>Tin Gutter 6 Inch</t>
  </si>
  <si>
    <t>Clamp for Gutter for both PVC &amp; Tin</t>
  </si>
  <si>
    <t>Lock for Gutter for both PVC &amp; Tin</t>
  </si>
  <si>
    <t>Rubber for Gutter for both PVC &amp; Tin</t>
  </si>
  <si>
    <t>Knife (Patang with cover)</t>
  </si>
  <si>
    <t>Bulk water meter 4 Inch</t>
  </si>
  <si>
    <t>Bulk water meter 3 Inch</t>
  </si>
  <si>
    <t>Bulk water meter 2 Inch</t>
  </si>
  <si>
    <t>Half round file  Plumber tool box</t>
  </si>
  <si>
    <t>Post plate</t>
  </si>
  <si>
    <t>Purlin</t>
  </si>
  <si>
    <t>Pencil brush(Painting brush 0 Inch</t>
  </si>
  <si>
    <t>Pinel Pin  1/2 Inch</t>
  </si>
  <si>
    <t>pkts</t>
  </si>
  <si>
    <t>Pinel Pin  1 Inch</t>
  </si>
  <si>
    <t>PGI Sheet            3  ft., 4  ft.</t>
  </si>
  <si>
    <t>PVC Cistern set (hindusthan)</t>
  </si>
  <si>
    <t>PVC Door Bend 2 Inch</t>
  </si>
  <si>
    <t>PVC Door Bend 3 Inch</t>
  </si>
  <si>
    <t>PVC Door Bend 4 Inch</t>
  </si>
  <si>
    <t>PVC Door Bend 5 Inch</t>
  </si>
  <si>
    <t>PVC Tee 2 Inch</t>
  </si>
  <si>
    <t>PVC Tee 3 Inch</t>
  </si>
  <si>
    <t>PVC Tee 4 Inch</t>
  </si>
  <si>
    <t>PVC Tee 5 Inch</t>
  </si>
  <si>
    <t>PVC Trap 3 Inch</t>
  </si>
  <si>
    <t>PVC Trap 4 Inch</t>
  </si>
  <si>
    <t>PVC Trap 5 Inch</t>
  </si>
  <si>
    <t>PVC Connection Pipe 1/2 Inch</t>
  </si>
  <si>
    <t>Plastic Tarpoline 18 Inchx24 Inch(Silpoline)</t>
  </si>
  <si>
    <t>Plastic Tarpoline 18 Inchx24 Inch(pesting)</t>
  </si>
  <si>
    <t>Plastic Tarpoline 18 Inchx24 Inch(check)</t>
  </si>
  <si>
    <t>Puty</t>
  </si>
  <si>
    <t>Plastic bucket 5 ltrs</t>
  </si>
  <si>
    <t>Plastic bucket 10 ltrs</t>
  </si>
  <si>
    <t>Plastic bucket 20 ltrs</t>
  </si>
  <si>
    <t>Plastic bucket 50 ltrs</t>
  </si>
  <si>
    <t>Prunning scissor</t>
  </si>
  <si>
    <t>Pruning Saw</t>
  </si>
  <si>
    <t>Roofing Screw  3 Inch</t>
  </si>
  <si>
    <t>Roofing Screw  4 Inch</t>
  </si>
  <si>
    <t>Red oxide premir 1ltrs capacity</t>
  </si>
  <si>
    <t>Red oxide premir 5ltr capacity</t>
  </si>
  <si>
    <t>Red oxide premir 20ltrs capacity</t>
  </si>
  <si>
    <t>Red coptic paint 20 ltrs capacity drum</t>
  </si>
  <si>
    <t>Red coptic paint 5ltr</t>
  </si>
  <si>
    <t>Red coptic paint 1ltr</t>
  </si>
  <si>
    <t>Silver paint</t>
  </si>
  <si>
    <t>Thinner 1ltr</t>
  </si>
  <si>
    <t>btl</t>
  </si>
  <si>
    <t>Thinner 5ltr</t>
  </si>
  <si>
    <t>jar</t>
  </si>
  <si>
    <t>Steel soap dish</t>
  </si>
  <si>
    <t>Spalling hammer</t>
  </si>
  <si>
    <t>Screw driver (tparia)</t>
  </si>
  <si>
    <t>Sprite level 6 Inch 8 Inch 10 Inch</t>
  </si>
  <si>
    <t>Steel Door Handle          2 Inch</t>
  </si>
  <si>
    <t>Steel Door Handle          4 Inch</t>
  </si>
  <si>
    <t>Steel Door Handle           6 Inch</t>
  </si>
  <si>
    <t>Steel Sliding Bolt             8 Inch</t>
  </si>
  <si>
    <t>Steel Sliding Bolt            10 Inch</t>
  </si>
  <si>
    <t>18825.000</t>
  </si>
  <si>
    <t>19275.000</t>
  </si>
  <si>
    <t>30143.000</t>
  </si>
  <si>
    <t>20799.000</t>
  </si>
  <si>
    <t>Stone Chisel  25 mm</t>
  </si>
  <si>
    <t>Stone Chisel  32 mm</t>
  </si>
  <si>
    <t>Steel Pipe for Geyser</t>
  </si>
  <si>
    <t>Safety Gloves</t>
  </si>
  <si>
    <t>Steel Tower Bolt              4 Inch</t>
  </si>
  <si>
    <t>Steel Tower Bolt               6 Inch</t>
  </si>
  <si>
    <t>Steel Tower Bolt               8 Inch</t>
  </si>
  <si>
    <t>Steel Tower Bolt             10 Inch</t>
  </si>
  <si>
    <t>Synthatic enamel Paint 1ltr</t>
  </si>
  <si>
    <t>Synthatic  enamel Paint 5ltr</t>
  </si>
  <si>
    <t>Synthatic enamel  Paint 20ltr</t>
  </si>
  <si>
    <t>Side cutting plier</t>
  </si>
  <si>
    <t>Shovel Flat Nose</t>
  </si>
  <si>
    <t>Shovel Round Nose</t>
  </si>
  <si>
    <t>Spade</t>
  </si>
  <si>
    <t>Sickle</t>
  </si>
  <si>
    <t>Sand Paper  50,60,80,100,120</t>
  </si>
  <si>
    <t>Steel Bucket 10 ltrs.</t>
  </si>
  <si>
    <t>Steel Bucket 15 ltrs</t>
  </si>
  <si>
    <t>Steel Bucket 20 ltrs.</t>
  </si>
  <si>
    <t>Sintex-200ltrs</t>
  </si>
  <si>
    <t>Sintex-250ltrs</t>
  </si>
  <si>
    <t>Sintex-500ltrs</t>
  </si>
  <si>
    <t>Sintex-1000trs</t>
  </si>
  <si>
    <t>Sintex-2000ltrs</t>
  </si>
  <si>
    <t>Sintex-5000ltrs</t>
  </si>
  <si>
    <t>Synthetic enamel paint-1ltr</t>
  </si>
  <si>
    <t>Synthetic enamel paint-5ltr</t>
  </si>
  <si>
    <t>Synthetic enamel paint-20ltr</t>
  </si>
  <si>
    <t>Thinner</t>
  </si>
  <si>
    <t>Safety boot</t>
  </si>
  <si>
    <t>Wall tiles Tiles 150x150 mm (white)</t>
  </si>
  <si>
    <t>Wall tiles, Tiles 150x150 mm (Colour)</t>
  </si>
  <si>
    <t>Wall tiles, Tiles 100x100 mm (colour)</t>
  </si>
  <si>
    <t>Wall tiles, Tiles 100x100 mm (white)</t>
  </si>
  <si>
    <t>Wall tiles, Tiles 150x150mm (colour)</t>
  </si>
  <si>
    <t>Wall tiles, Tiles 300x300 (white) (300X200 wall)</t>
  </si>
  <si>
    <t>Wall tiles, Tiles 300x300 (white)</t>
  </si>
  <si>
    <t>Floor tiles, Tiles 150x150 mm (white)</t>
  </si>
  <si>
    <t>Floor tiles, Tiles 450x150 mm (Colour)</t>
  </si>
  <si>
    <t>Floor tiles, Tiles 100x100 mm (colour)</t>
  </si>
  <si>
    <t>Floor tiles, Tiles 100x100 mm (white)</t>
  </si>
  <si>
    <t>Floor tiles, Tiles 150x150mm (colour)</t>
  </si>
  <si>
    <t>Floor tiles, Tiles 300x300 (white)</t>
  </si>
  <si>
    <t>Towel hanger-brass</t>
  </si>
  <si>
    <t>Coat hanger, aluminium</t>
  </si>
  <si>
    <t>dozen</t>
  </si>
  <si>
    <t>Coat hanger, brass</t>
  </si>
  <si>
    <t>Trangular file, 6 Inch(150mm)</t>
  </si>
  <si>
    <t>Trangular file, 4 Inch(100mm)</t>
  </si>
  <si>
    <t>Tap with bracket</t>
  </si>
  <si>
    <t>Toilet paper holder</t>
  </si>
  <si>
    <t>Table Fan (Soundproof) Hartari</t>
  </si>
  <si>
    <t>Tin Cutter 10 Inch&amp;18 Inch</t>
  </si>
  <si>
    <t>Thermo Charam Chalk</t>
  </si>
  <si>
    <t>Taflon cover</t>
  </si>
  <si>
    <t>57</t>
  </si>
  <si>
    <t>U  ft. Nail</t>
  </si>
  <si>
    <t>58</t>
  </si>
  <si>
    <t>vitreous china cistern-low level with acces</t>
  </si>
  <si>
    <t>59</t>
  </si>
  <si>
    <t>Vent pipe clamp(PVC)</t>
  </si>
  <si>
    <t>60</t>
  </si>
  <si>
    <t>Vacuum Cleaner   Big(Heavy Duty)</t>
  </si>
  <si>
    <t>Weeding Hoe</t>
  </si>
  <si>
    <t>Water Can   10 ltrs(Plastic)</t>
  </si>
  <si>
    <t>Water Can   5trs(Plastic)</t>
  </si>
  <si>
    <t>White Putty</t>
  </si>
  <si>
    <t>W.C. Pan ( Europeean Type) with cover</t>
  </si>
  <si>
    <t>W.C. Pan (Indian type) with foot rest &amp; syphon</t>
  </si>
  <si>
    <t>W.C syphon</t>
  </si>
  <si>
    <t>Wall Exhaust fan bajaj</t>
  </si>
  <si>
    <t>Washable Distemper-5kg (all Colour)</t>
  </si>
  <si>
    <t>bucket</t>
  </si>
  <si>
    <t>Washable Distemper-20kg (all Colour)</t>
  </si>
  <si>
    <t>Wash Basin 630x450mm</t>
  </si>
  <si>
    <t>Wash Basin 550x400mm</t>
  </si>
  <si>
    <t>Weighing Balance (spring up to 50 kgs)</t>
  </si>
  <si>
    <t>Welded wire mesh</t>
  </si>
  <si>
    <t>Wire mesh 2 mm</t>
  </si>
  <si>
    <t>Wire nail 1 Inch</t>
  </si>
  <si>
    <t>Wire nail 2 Inch</t>
  </si>
  <si>
    <t>wire nail 3 Inch</t>
  </si>
  <si>
    <t>Wire nail 4 Inch</t>
  </si>
  <si>
    <t>Wire Nail 5 Inch</t>
  </si>
  <si>
    <t>Wire Nail 6 Inch</t>
  </si>
  <si>
    <t>Wire Brush</t>
  </si>
  <si>
    <t>Water filter(20ltr Imported)</t>
  </si>
  <si>
    <t>Wood screw 12mm</t>
  </si>
  <si>
    <t>Wood screw, 20mm</t>
  </si>
  <si>
    <t>Wood screw, 25mm</t>
  </si>
  <si>
    <t>Wood screw, 35mm</t>
  </si>
  <si>
    <t>Wood screw, 50mm</t>
  </si>
  <si>
    <t>White cement JK-50kg bag</t>
  </si>
  <si>
    <t>White primer</t>
  </si>
  <si>
    <t>Wire mesh double knotted 4x4</t>
  </si>
  <si>
    <t>Warrington hammer</t>
  </si>
  <si>
    <t>Camp Cot (1.83.x0.91m)</t>
  </si>
  <si>
    <t>Camp Table(Folding type)</t>
  </si>
  <si>
    <t>Camp Chair(Folding Type)</t>
  </si>
  <si>
    <t>Tarpulin(Silpolin 90 GSM) 6x8 Size A-8</t>
  </si>
  <si>
    <t>Plastic Sheet (1m width)</t>
  </si>
  <si>
    <t>Petromax with spare(Efar)</t>
  </si>
  <si>
    <t>Lantern(Haricane)</t>
  </si>
  <si>
    <t>Tarpulin(Check 90GSM)6x8</t>
  </si>
  <si>
    <t>Safety Helmet</t>
  </si>
  <si>
    <t>GI Sieves 2x3mmx24SWG 4  ft. wide</t>
  </si>
  <si>
    <t>GI Sieves 2x2mmx26SWG 4  ft. wide</t>
  </si>
  <si>
    <t>PP Rope dia 12mm(100mtr)</t>
  </si>
  <si>
    <t>PP Rope dia 16mm(100mtr)</t>
  </si>
  <si>
    <t>PP Rope dia 25mm(100mtr)</t>
  </si>
  <si>
    <t>Coir String(fresh&amp; Good quality)</t>
  </si>
  <si>
    <t>Safety Belt</t>
  </si>
  <si>
    <t>Gum boot(Various Size)</t>
  </si>
  <si>
    <t>Overall,Virious sizes(Khakhi)</t>
  </si>
  <si>
    <t>Hand Gloves (Leather)</t>
  </si>
  <si>
    <t>Hand Gloves (coth with ruber)</t>
  </si>
  <si>
    <t>17481.000</t>
  </si>
  <si>
    <t>28433.000</t>
  </si>
  <si>
    <t>81139.000</t>
  </si>
  <si>
    <t>22908.000</t>
  </si>
  <si>
    <t>Minimum</t>
  </si>
  <si>
    <t>Alluminium Door Handle 3 Inch</t>
  </si>
  <si>
    <t>Alluminium Door Handle 4 Inch</t>
  </si>
  <si>
    <t>Alluminium Door Handle 6 Inch</t>
  </si>
  <si>
    <t>Alluminium  laddle 20ft</t>
  </si>
  <si>
    <t>Alluminium laddle 24ft</t>
  </si>
  <si>
    <t>Alluminium laddle 30ft</t>
  </si>
  <si>
    <t>Alluminium Paint silver</t>
  </si>
  <si>
    <t>Alluminium Hook &amp; Eye   4 Inch,</t>
  </si>
  <si>
    <t>Alluminium Hook &amp; Eye   6 Inch,</t>
  </si>
  <si>
    <t>Alluminium Sliding Bolt    8 Inch</t>
  </si>
  <si>
    <t>Alluminium Sliding Bolt    10 Inch</t>
  </si>
  <si>
    <t>Alluminium Tower Bolt      4 Inch</t>
  </si>
  <si>
    <t>Alluminium Tower Bolt      6 Inch</t>
  </si>
  <si>
    <t>Alluminium Tower Bolt      8 Inch</t>
  </si>
  <si>
    <t>Alluminium Tower Bolt     3 Inch</t>
  </si>
  <si>
    <t>Animal Glue</t>
  </si>
  <si>
    <t>Auger 1/2 Inch 3/4 Inch</t>
  </si>
  <si>
    <t>Auger 1/2 Inch 1 Inch</t>
  </si>
  <si>
    <t>Auger 1/2 Inch 1.5 Inch</t>
  </si>
  <si>
    <t>Auger 1/2 Inch 2 Inch</t>
  </si>
  <si>
    <t>Aluminum sheet</t>
  </si>
  <si>
    <t>Bidder Information Form</t>
  </si>
  <si>
    <t>Response</t>
  </si>
  <si>
    <t>Bidder's Legal Name :</t>
  </si>
  <si>
    <t>Continental Bhutan Enterprises</t>
  </si>
  <si>
    <t>Mr.Nirpa Kumar Chettri</t>
  </si>
  <si>
    <t>narat sharma</t>
  </si>
  <si>
    <t>Gaautam Electronics</t>
  </si>
  <si>
    <t>Chimi Jamyang Enterprise</t>
  </si>
  <si>
    <t>In the case of a Joint Venture, Consortium or Association (JV/C/A) legal name of each party:</t>
  </si>
  <si>
    <t>NA</t>
  </si>
  <si>
    <t>-</t>
  </si>
  <si>
    <t>Na</t>
  </si>
  <si>
    <t>nil</t>
  </si>
  <si>
    <t>None</t>
  </si>
  <si>
    <t>Bidder's actual or intended Country of Registration:</t>
  </si>
  <si>
    <t>Phuentsholing</t>
  </si>
  <si>
    <t>Bhutan</t>
  </si>
  <si>
    <t>zhemgang</t>
  </si>
  <si>
    <t>Bidder's Year of Registration:</t>
  </si>
  <si>
    <t>30-March-2009</t>
  </si>
  <si>
    <t>2009</t>
  </si>
  <si>
    <t>2008</t>
  </si>
  <si>
    <t>2014</t>
  </si>
  <si>
    <t>2012</t>
  </si>
  <si>
    <t>Bidder's Legal Address in Country of Registration:</t>
  </si>
  <si>
    <t>Chhukha,Phuentsholing Bhutan</t>
  </si>
  <si>
    <t>zhemgang Bhutan</t>
  </si>
  <si>
    <t>Zhemgang</t>
  </si>
  <si>
    <t>Gelephu</t>
  </si>
  <si>
    <t>Bidders Authorized Representative Information</t>
  </si>
  <si>
    <t>Name:</t>
  </si>
  <si>
    <t>Jamyang Sherab</t>
  </si>
  <si>
    <t>Nirpa Kumar Chettri</t>
  </si>
  <si>
    <t>na</t>
  </si>
  <si>
    <t>none</t>
  </si>
  <si>
    <t>Address:</t>
  </si>
  <si>
    <t>Continental Bhutan Enterprises, Phuentsholing , Chhukha Bhutan.</t>
  </si>
  <si>
    <t>Telephone/Fax numbers:</t>
  </si>
  <si>
    <t>17950004/05-253569</t>
  </si>
  <si>
    <t>17917474</t>
  </si>
  <si>
    <t>0</t>
  </si>
  <si>
    <t>06252143</t>
  </si>
  <si>
    <t>E-mail Address:</t>
  </si>
  <si>
    <t>cbejamysherab@gmail.com</t>
  </si>
  <si>
    <t>zhemgangenterprise@gmail.com</t>
  </si>
  <si>
    <t>chimijamyang@gmail.com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</si>
</sst>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u.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/>
  </cellXfs>
  <cellStyles count="1">
    <cellStyle name="Normal" xfId="0" builtinId="0"/>
  </cellStyles>
  <dxfs count="1">
    <dxf>
      <fill>
        <patternFill>
          <bgColor theme="4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K15"/>
    </sheetView>
  </sheetViews>
  <sheetFormatPr defaultRowHeight="14.4" x14ac:dyDescent="0.3"/>
  <sheetData>
    <row r="1" spans="1:11" x14ac:dyDescent="0.3">
      <c r="A1" s="33" t="s">
        <v>699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3">
      <c r="A2" t="s">
        <v>2</v>
      </c>
      <c r="B2" s="33" t="s">
        <v>700</v>
      </c>
      <c r="C2" s="33"/>
      <c r="D2" s="33"/>
      <c r="E2" s="33"/>
      <c r="F2" s="33"/>
    </row>
    <row r="3" spans="1:11" x14ac:dyDescent="0.3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1" x14ac:dyDescent="0.3">
      <c r="A4" t="s">
        <v>701</v>
      </c>
      <c r="B4" t="s">
        <v>702</v>
      </c>
      <c r="C4" t="s">
        <v>703</v>
      </c>
      <c r="D4" t="s">
        <v>704</v>
      </c>
      <c r="E4" t="s">
        <v>705</v>
      </c>
      <c r="F4" t="s">
        <v>706</v>
      </c>
    </row>
    <row r="5" spans="1:11" x14ac:dyDescent="0.3">
      <c r="A5" t="s">
        <v>707</v>
      </c>
      <c r="B5" t="s">
        <v>708</v>
      </c>
      <c r="C5" t="s">
        <v>709</v>
      </c>
      <c r="D5" t="s">
        <v>710</v>
      </c>
      <c r="E5" t="s">
        <v>711</v>
      </c>
      <c r="F5" t="s">
        <v>712</v>
      </c>
    </row>
    <row r="6" spans="1:11" x14ac:dyDescent="0.3">
      <c r="A6" t="s">
        <v>713</v>
      </c>
      <c r="B6" t="s">
        <v>714</v>
      </c>
      <c r="C6" t="s">
        <v>715</v>
      </c>
      <c r="D6" t="s">
        <v>716</v>
      </c>
      <c r="E6" t="s">
        <v>715</v>
      </c>
      <c r="F6" t="s">
        <v>715</v>
      </c>
    </row>
    <row r="7" spans="1:11" x14ac:dyDescent="0.3">
      <c r="A7" t="s">
        <v>717</v>
      </c>
      <c r="B7" t="s">
        <v>718</v>
      </c>
      <c r="C7" t="s">
        <v>719</v>
      </c>
      <c r="D7" t="s">
        <v>720</v>
      </c>
      <c r="E7" t="s">
        <v>721</v>
      </c>
      <c r="F7" t="s">
        <v>722</v>
      </c>
    </row>
    <row r="8" spans="1:11" x14ac:dyDescent="0.3">
      <c r="A8" t="s">
        <v>723</v>
      </c>
      <c r="B8" t="s">
        <v>724</v>
      </c>
      <c r="C8" t="s">
        <v>715</v>
      </c>
      <c r="D8" t="s">
        <v>725</v>
      </c>
      <c r="E8" t="s">
        <v>726</v>
      </c>
      <c r="F8" t="s">
        <v>727</v>
      </c>
    </row>
    <row r="9" spans="1:11" x14ac:dyDescent="0.3">
      <c r="A9" s="33" t="s">
        <v>728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3">
      <c r="A10" t="s">
        <v>2</v>
      </c>
      <c r="B10" s="33" t="s">
        <v>700</v>
      </c>
      <c r="C10" s="33"/>
      <c r="D10" s="33"/>
      <c r="E10" s="33"/>
      <c r="F10" s="33"/>
    </row>
    <row r="11" spans="1:11" x14ac:dyDescent="0.3">
      <c r="A11" t="s">
        <v>5</v>
      </c>
      <c r="B11" t="s">
        <v>6</v>
      </c>
      <c r="C11" t="s">
        <v>7</v>
      </c>
      <c r="D11" t="s">
        <v>8</v>
      </c>
      <c r="E11" t="s">
        <v>9</v>
      </c>
      <c r="F11" t="s">
        <v>10</v>
      </c>
    </row>
    <row r="12" spans="1:11" x14ac:dyDescent="0.3">
      <c r="A12" t="s">
        <v>729</v>
      </c>
      <c r="B12" t="s">
        <v>730</v>
      </c>
      <c r="C12" t="s">
        <v>731</v>
      </c>
      <c r="D12" t="s">
        <v>732</v>
      </c>
      <c r="E12" t="s">
        <v>733</v>
      </c>
      <c r="F12" t="s">
        <v>706</v>
      </c>
    </row>
    <row r="13" spans="1:11" x14ac:dyDescent="0.3">
      <c r="A13" t="s">
        <v>734</v>
      </c>
      <c r="B13" t="s">
        <v>735</v>
      </c>
      <c r="C13" t="s">
        <v>716</v>
      </c>
      <c r="D13" t="s">
        <v>732</v>
      </c>
      <c r="E13" t="s">
        <v>733</v>
      </c>
      <c r="F13" t="s">
        <v>727</v>
      </c>
    </row>
    <row r="14" spans="1:11" x14ac:dyDescent="0.3">
      <c r="A14" t="s">
        <v>736</v>
      </c>
      <c r="B14" t="s">
        <v>737</v>
      </c>
      <c r="C14" t="s">
        <v>738</v>
      </c>
      <c r="D14" t="s">
        <v>732</v>
      </c>
      <c r="E14" t="s">
        <v>739</v>
      </c>
      <c r="F14" t="s">
        <v>740</v>
      </c>
    </row>
    <row r="15" spans="1:11" x14ac:dyDescent="0.3">
      <c r="A15" t="s">
        <v>741</v>
      </c>
      <c r="B15" t="s">
        <v>742</v>
      </c>
      <c r="C15" t="s">
        <v>743</v>
      </c>
      <c r="D15" t="s">
        <v>732</v>
      </c>
      <c r="E15" t="s">
        <v>733</v>
      </c>
      <c r="F15" t="s">
        <v>744</v>
      </c>
    </row>
  </sheetData>
  <mergeCells count="4">
    <mergeCell ref="A1:K1"/>
    <mergeCell ref="B2:F2"/>
    <mergeCell ref="A9:K9"/>
    <mergeCell ref="B10:F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XFD1048576"/>
    </sheetView>
  </sheetViews>
  <sheetFormatPr defaultRowHeight="14.4" x14ac:dyDescent="0.3"/>
  <cols>
    <col min="2" max="2" width="23.44140625" customWidth="1"/>
    <col min="5" max="9" width="15.6640625" customWidth="1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ht="43.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8.8" x14ac:dyDescent="0.3">
      <c r="A4" s="12" t="s">
        <v>12</v>
      </c>
      <c r="B4" s="12" t="s">
        <v>397</v>
      </c>
      <c r="C4" s="12" t="s">
        <v>19</v>
      </c>
      <c r="D4" s="16">
        <v>1</v>
      </c>
      <c r="E4" s="15">
        <v>0</v>
      </c>
      <c r="F4" s="15">
        <v>550</v>
      </c>
      <c r="G4" s="15">
        <v>650</v>
      </c>
      <c r="H4" s="15">
        <v>620</v>
      </c>
      <c r="I4" s="15">
        <v>595</v>
      </c>
    </row>
    <row r="5" spans="1:9" ht="28.8" x14ac:dyDescent="0.3">
      <c r="A5" s="12" t="s">
        <v>15</v>
      </c>
      <c r="B5" s="12" t="s">
        <v>398</v>
      </c>
      <c r="C5" s="12" t="s">
        <v>19</v>
      </c>
      <c r="D5" s="16">
        <v>1</v>
      </c>
      <c r="E5" s="15">
        <v>0</v>
      </c>
      <c r="F5" s="15">
        <v>340</v>
      </c>
      <c r="G5" s="15">
        <v>490</v>
      </c>
      <c r="H5" s="15">
        <v>349</v>
      </c>
      <c r="I5" s="15">
        <v>345</v>
      </c>
    </row>
    <row r="6" spans="1:9" ht="28.8" x14ac:dyDescent="0.3">
      <c r="A6" s="12" t="s">
        <v>17</v>
      </c>
      <c r="B6" s="12" t="s">
        <v>399</v>
      </c>
      <c r="C6" s="12" t="s">
        <v>19</v>
      </c>
      <c r="D6" s="16">
        <v>1</v>
      </c>
      <c r="E6" s="15">
        <v>0</v>
      </c>
      <c r="F6" s="15">
        <v>230</v>
      </c>
      <c r="G6" s="15">
        <v>350</v>
      </c>
      <c r="H6" s="15">
        <v>239.99</v>
      </c>
      <c r="I6" s="15">
        <v>195</v>
      </c>
    </row>
    <row r="7" spans="1:9" ht="28.8" x14ac:dyDescent="0.3">
      <c r="A7" s="12" t="s">
        <v>20</v>
      </c>
      <c r="B7" s="12" t="s">
        <v>400</v>
      </c>
      <c r="C7" s="12" t="s">
        <v>19</v>
      </c>
      <c r="D7" s="16">
        <v>1</v>
      </c>
      <c r="E7" s="15">
        <v>0</v>
      </c>
      <c r="F7" s="15">
        <v>90</v>
      </c>
      <c r="G7" s="15">
        <v>250</v>
      </c>
      <c r="H7" s="15">
        <v>130</v>
      </c>
      <c r="I7" s="15">
        <v>45</v>
      </c>
    </row>
    <row r="8" spans="1:9" ht="28.8" x14ac:dyDescent="0.3">
      <c r="A8" s="12" t="s">
        <v>23</v>
      </c>
      <c r="B8" s="12" t="s">
        <v>401</v>
      </c>
      <c r="C8" s="12" t="s">
        <v>19</v>
      </c>
      <c r="D8" s="16">
        <v>1</v>
      </c>
      <c r="E8" s="15">
        <v>0</v>
      </c>
      <c r="F8" s="15">
        <v>130</v>
      </c>
      <c r="G8" s="15">
        <v>200</v>
      </c>
      <c r="H8" s="15">
        <v>190</v>
      </c>
      <c r="I8" s="15">
        <v>135</v>
      </c>
    </row>
    <row r="9" spans="1:9" ht="28.8" x14ac:dyDescent="0.3">
      <c r="A9" s="12" t="s">
        <v>25</v>
      </c>
      <c r="B9" s="12" t="s">
        <v>402</v>
      </c>
      <c r="C9" s="12" t="s">
        <v>19</v>
      </c>
      <c r="D9" s="16">
        <v>1</v>
      </c>
      <c r="E9" s="15">
        <v>0</v>
      </c>
      <c r="F9" s="15">
        <v>390</v>
      </c>
      <c r="G9" s="15">
        <v>200</v>
      </c>
      <c r="H9" s="15">
        <v>109</v>
      </c>
      <c r="I9" s="15">
        <v>135</v>
      </c>
    </row>
    <row r="10" spans="1:9" ht="28.8" x14ac:dyDescent="0.3">
      <c r="A10" s="12" t="s">
        <v>27</v>
      </c>
      <c r="B10" s="12" t="s">
        <v>403</v>
      </c>
      <c r="C10" s="12" t="s">
        <v>19</v>
      </c>
      <c r="D10" s="16">
        <v>1</v>
      </c>
      <c r="E10" s="15">
        <v>0</v>
      </c>
      <c r="F10" s="15">
        <v>1150</v>
      </c>
      <c r="G10" s="15">
        <v>1250</v>
      </c>
      <c r="H10" s="15">
        <v>1245</v>
      </c>
      <c r="I10" s="15">
        <v>1250</v>
      </c>
    </row>
    <row r="11" spans="1:9" ht="28.8" x14ac:dyDescent="0.3">
      <c r="A11" s="12" t="s">
        <v>29</v>
      </c>
      <c r="B11" s="12" t="s">
        <v>404</v>
      </c>
      <c r="C11" s="12" t="s">
        <v>19</v>
      </c>
      <c r="D11" s="16">
        <v>1</v>
      </c>
      <c r="E11" s="15">
        <v>0</v>
      </c>
      <c r="F11" s="15">
        <v>2500</v>
      </c>
      <c r="G11" s="15">
        <v>0</v>
      </c>
      <c r="H11" s="15">
        <v>2699</v>
      </c>
      <c r="I11" s="15">
        <v>1650</v>
      </c>
    </row>
    <row r="12" spans="1:9" ht="28.8" x14ac:dyDescent="0.3">
      <c r="A12" s="12" t="s">
        <v>31</v>
      </c>
      <c r="B12" s="12" t="s">
        <v>405</v>
      </c>
      <c r="C12" s="12" t="s">
        <v>19</v>
      </c>
      <c r="D12" s="16">
        <v>1</v>
      </c>
      <c r="E12" s="15">
        <v>0</v>
      </c>
      <c r="F12" s="15">
        <v>750</v>
      </c>
      <c r="G12" s="15">
        <v>750</v>
      </c>
      <c r="H12" s="15">
        <v>900</v>
      </c>
      <c r="I12" s="15">
        <v>650</v>
      </c>
    </row>
    <row r="13" spans="1:9" ht="28.8" x14ac:dyDescent="0.3">
      <c r="A13" s="12" t="s">
        <v>34</v>
      </c>
      <c r="B13" s="12" t="s">
        <v>406</v>
      </c>
      <c r="C13" s="12" t="s">
        <v>19</v>
      </c>
      <c r="D13" s="16">
        <v>1</v>
      </c>
      <c r="E13" s="15">
        <v>0</v>
      </c>
      <c r="F13" s="15">
        <v>400</v>
      </c>
      <c r="G13" s="15">
        <v>415</v>
      </c>
      <c r="H13" s="15">
        <v>414</v>
      </c>
      <c r="I13" s="15">
        <v>485</v>
      </c>
    </row>
    <row r="14" spans="1:9" ht="28.8" x14ac:dyDescent="0.3">
      <c r="A14" s="12" t="s">
        <v>37</v>
      </c>
      <c r="B14" s="12" t="s">
        <v>407</v>
      </c>
      <c r="C14" s="12" t="s">
        <v>19</v>
      </c>
      <c r="D14" s="16">
        <v>1</v>
      </c>
      <c r="E14" s="15">
        <v>0</v>
      </c>
      <c r="F14" s="15">
        <v>340</v>
      </c>
      <c r="G14" s="15">
        <v>210</v>
      </c>
      <c r="H14" s="15">
        <v>355</v>
      </c>
      <c r="I14" s="15">
        <v>285</v>
      </c>
    </row>
    <row r="15" spans="1:9" ht="28.8" x14ac:dyDescent="0.3">
      <c r="A15" s="12" t="s">
        <v>39</v>
      </c>
      <c r="B15" s="12" t="s">
        <v>408</v>
      </c>
      <c r="C15" s="12" t="s">
        <v>19</v>
      </c>
      <c r="D15" s="16">
        <v>1</v>
      </c>
      <c r="E15" s="15">
        <v>0</v>
      </c>
      <c r="F15" s="15">
        <v>140</v>
      </c>
      <c r="G15" s="15">
        <v>230</v>
      </c>
      <c r="H15" s="15">
        <v>210</v>
      </c>
      <c r="I15" s="15">
        <v>125</v>
      </c>
    </row>
    <row r="16" spans="1:9" x14ac:dyDescent="0.3">
      <c r="A16" s="12" t="s">
        <v>41</v>
      </c>
      <c r="B16" s="12" t="s">
        <v>409</v>
      </c>
      <c r="C16" s="12" t="s">
        <v>36</v>
      </c>
      <c r="D16" s="16">
        <v>1</v>
      </c>
      <c r="E16" s="15">
        <v>0</v>
      </c>
      <c r="F16" s="15">
        <v>190</v>
      </c>
      <c r="G16" s="15">
        <v>180</v>
      </c>
      <c r="H16" s="15">
        <v>150</v>
      </c>
      <c r="I16" s="15">
        <v>165</v>
      </c>
    </row>
    <row r="17" spans="1:9" x14ac:dyDescent="0.3">
      <c r="A17" s="12" t="s">
        <v>42</v>
      </c>
      <c r="B17" s="12" t="s">
        <v>410</v>
      </c>
      <c r="C17" s="12" t="s">
        <v>36</v>
      </c>
      <c r="D17" s="16">
        <v>1</v>
      </c>
      <c r="E17" s="15">
        <v>0</v>
      </c>
      <c r="F17" s="15">
        <v>190</v>
      </c>
      <c r="G17" s="15">
        <v>215</v>
      </c>
      <c r="H17" s="15">
        <v>220</v>
      </c>
      <c r="I17" s="15">
        <v>220</v>
      </c>
    </row>
    <row r="18" spans="1:9" x14ac:dyDescent="0.3">
      <c r="A18" s="12" t="s">
        <v>44</v>
      </c>
      <c r="B18" s="12" t="s">
        <v>411</v>
      </c>
      <c r="C18" s="12" t="s">
        <v>19</v>
      </c>
      <c r="D18" s="16">
        <v>1</v>
      </c>
      <c r="E18" s="15">
        <v>0</v>
      </c>
      <c r="F18" s="15">
        <v>210</v>
      </c>
      <c r="G18" s="15">
        <v>150</v>
      </c>
      <c r="H18" s="15">
        <v>210</v>
      </c>
      <c r="I18" s="15">
        <v>165</v>
      </c>
    </row>
    <row r="19" spans="1:9" x14ac:dyDescent="0.3">
      <c r="A19" s="12" t="s">
        <v>46</v>
      </c>
      <c r="B19" s="12" t="s">
        <v>412</v>
      </c>
      <c r="C19" s="12" t="s">
        <v>19</v>
      </c>
      <c r="D19" s="16">
        <v>1</v>
      </c>
      <c r="E19" s="15">
        <v>0</v>
      </c>
      <c r="F19" s="15">
        <v>60</v>
      </c>
      <c r="G19" s="15">
        <v>90</v>
      </c>
      <c r="H19" s="15">
        <v>66</v>
      </c>
      <c r="I19" s="15">
        <v>65</v>
      </c>
    </row>
    <row r="20" spans="1:9" x14ac:dyDescent="0.3">
      <c r="A20" s="12" t="s">
        <v>48</v>
      </c>
      <c r="B20" s="12" t="s">
        <v>413</v>
      </c>
      <c r="C20" s="12" t="s">
        <v>19</v>
      </c>
      <c r="D20" s="16">
        <v>1</v>
      </c>
      <c r="E20" s="15">
        <v>0</v>
      </c>
      <c r="F20" s="15">
        <v>45</v>
      </c>
      <c r="G20" s="15">
        <v>60</v>
      </c>
      <c r="H20" s="15">
        <v>69</v>
      </c>
      <c r="I20" s="15">
        <v>45</v>
      </c>
    </row>
    <row r="21" spans="1:9" x14ac:dyDescent="0.3">
      <c r="A21" s="12" t="s">
        <v>50</v>
      </c>
      <c r="B21" s="12" t="s">
        <v>414</v>
      </c>
      <c r="C21" s="12" t="s">
        <v>19</v>
      </c>
      <c r="D21" s="16">
        <v>1</v>
      </c>
      <c r="E21" s="15">
        <v>0</v>
      </c>
      <c r="F21" s="15">
        <v>30</v>
      </c>
      <c r="G21" s="15">
        <v>50</v>
      </c>
      <c r="H21" s="15">
        <v>44</v>
      </c>
      <c r="I21" s="15">
        <v>35</v>
      </c>
    </row>
    <row r="22" spans="1:9" x14ac:dyDescent="0.3">
      <c r="A22" s="12" t="s">
        <v>52</v>
      </c>
      <c r="B22" s="12" t="s">
        <v>415</v>
      </c>
      <c r="C22" s="12" t="s">
        <v>19</v>
      </c>
      <c r="D22" s="16">
        <v>1</v>
      </c>
      <c r="E22" s="15">
        <v>0</v>
      </c>
      <c r="F22" s="15">
        <v>20</v>
      </c>
      <c r="G22" s="15">
        <v>35</v>
      </c>
      <c r="H22" s="15">
        <v>34</v>
      </c>
      <c r="I22" s="15">
        <v>20</v>
      </c>
    </row>
    <row r="23" spans="1:9" x14ac:dyDescent="0.3">
      <c r="A23" s="12" t="s">
        <v>54</v>
      </c>
      <c r="B23" s="12" t="s">
        <v>416</v>
      </c>
      <c r="C23" s="12" t="s">
        <v>19</v>
      </c>
      <c r="D23" s="16">
        <v>1</v>
      </c>
      <c r="E23" s="15">
        <v>0</v>
      </c>
      <c r="F23" s="15">
        <v>25</v>
      </c>
      <c r="G23" s="15">
        <v>35</v>
      </c>
      <c r="H23" s="15">
        <v>29</v>
      </c>
      <c r="I23" s="15">
        <v>20</v>
      </c>
    </row>
    <row r="24" spans="1:9" x14ac:dyDescent="0.3">
      <c r="A24" s="12" t="s">
        <v>56</v>
      </c>
      <c r="B24" s="12" t="s">
        <v>417</v>
      </c>
      <c r="C24" s="12" t="s">
        <v>19</v>
      </c>
      <c r="D24" s="16">
        <v>1</v>
      </c>
      <c r="E24" s="15">
        <v>0</v>
      </c>
      <c r="F24" s="15">
        <v>30</v>
      </c>
      <c r="G24" s="15">
        <v>25</v>
      </c>
      <c r="H24" s="15">
        <v>27</v>
      </c>
      <c r="I24" s="15">
        <v>20</v>
      </c>
    </row>
    <row r="25" spans="1:9" x14ac:dyDescent="0.3">
      <c r="A25" s="12" t="s">
        <v>58</v>
      </c>
      <c r="B25" s="12" t="s">
        <v>418</v>
      </c>
      <c r="C25" s="12" t="s">
        <v>126</v>
      </c>
      <c r="D25" s="16">
        <v>1</v>
      </c>
      <c r="E25" s="15">
        <v>0</v>
      </c>
      <c r="F25" s="15">
        <v>165</v>
      </c>
      <c r="G25" s="15">
        <v>250</v>
      </c>
      <c r="H25" s="15">
        <v>1390</v>
      </c>
      <c r="I25" s="15">
        <v>1450</v>
      </c>
    </row>
    <row r="26" spans="1:9" x14ac:dyDescent="0.3">
      <c r="A26" s="12" t="s">
        <v>60</v>
      </c>
      <c r="B26" s="12" t="s">
        <v>419</v>
      </c>
      <c r="C26" s="12" t="s">
        <v>19</v>
      </c>
      <c r="D26" s="16">
        <v>1</v>
      </c>
      <c r="E26" s="15">
        <v>0</v>
      </c>
      <c r="F26" s="15">
        <v>295</v>
      </c>
      <c r="G26" s="15">
        <v>380</v>
      </c>
      <c r="H26" s="15">
        <v>349</v>
      </c>
      <c r="I26" s="15">
        <v>485</v>
      </c>
    </row>
    <row r="27" spans="1:9" ht="28.8" x14ac:dyDescent="0.3">
      <c r="A27" s="12" t="s">
        <v>62</v>
      </c>
      <c r="B27" s="12" t="s">
        <v>420</v>
      </c>
      <c r="C27" s="12" t="s">
        <v>421</v>
      </c>
      <c r="D27" s="16">
        <v>1</v>
      </c>
      <c r="E27" s="15">
        <v>0</v>
      </c>
      <c r="F27" s="15">
        <v>2950</v>
      </c>
      <c r="G27" s="15">
        <v>0</v>
      </c>
      <c r="H27" s="15">
        <v>3266</v>
      </c>
      <c r="I27" s="15">
        <v>2750</v>
      </c>
    </row>
    <row r="28" spans="1:9" ht="28.8" x14ac:dyDescent="0.3">
      <c r="A28" s="12" t="s">
        <v>64</v>
      </c>
      <c r="B28" s="12" t="s">
        <v>422</v>
      </c>
      <c r="C28" s="12" t="s">
        <v>216</v>
      </c>
      <c r="D28" s="16">
        <v>1</v>
      </c>
      <c r="E28" s="15">
        <v>0</v>
      </c>
      <c r="F28" s="15">
        <v>655</v>
      </c>
      <c r="G28" s="15">
        <v>550</v>
      </c>
      <c r="H28" s="15">
        <v>779</v>
      </c>
      <c r="I28" s="15">
        <v>750</v>
      </c>
    </row>
    <row r="29" spans="1:9" ht="28.8" x14ac:dyDescent="0.3">
      <c r="A29" s="12" t="s">
        <v>67</v>
      </c>
      <c r="B29" s="12" t="s">
        <v>423</v>
      </c>
      <c r="C29" s="12" t="s">
        <v>216</v>
      </c>
      <c r="D29" s="16">
        <v>1</v>
      </c>
      <c r="E29" s="15">
        <v>0</v>
      </c>
      <c r="F29" s="15">
        <v>165</v>
      </c>
      <c r="G29" s="15">
        <v>175</v>
      </c>
      <c r="H29" s="15">
        <v>399</v>
      </c>
      <c r="I29" s="15">
        <v>185</v>
      </c>
    </row>
    <row r="30" spans="1:9" ht="28.8" x14ac:dyDescent="0.3">
      <c r="A30" s="12" t="s">
        <v>70</v>
      </c>
      <c r="B30" s="12" t="s">
        <v>424</v>
      </c>
      <c r="C30" s="12" t="s">
        <v>36</v>
      </c>
      <c r="D30" s="16">
        <v>1</v>
      </c>
      <c r="E30" s="15">
        <v>0</v>
      </c>
      <c r="F30" s="15">
        <v>150</v>
      </c>
      <c r="G30" s="15">
        <v>280</v>
      </c>
      <c r="H30" s="15">
        <v>190</v>
      </c>
      <c r="I30" s="15">
        <v>95</v>
      </c>
    </row>
    <row r="31" spans="1:9" x14ac:dyDescent="0.3">
      <c r="A31" s="12" t="s">
        <v>72</v>
      </c>
      <c r="B31" s="12" t="s">
        <v>425</v>
      </c>
      <c r="C31" s="12" t="s">
        <v>19</v>
      </c>
      <c r="D31" s="16">
        <v>1</v>
      </c>
      <c r="E31" s="15">
        <v>0</v>
      </c>
      <c r="F31" s="15">
        <v>65</v>
      </c>
      <c r="G31" s="15">
        <v>180</v>
      </c>
      <c r="H31" s="15">
        <v>360</v>
      </c>
      <c r="I31" s="15">
        <v>95</v>
      </c>
    </row>
    <row r="32" spans="1:9" x14ac:dyDescent="0.3">
      <c r="A32" s="12" t="s">
        <v>74</v>
      </c>
      <c r="B32" s="12" t="s">
        <v>426</v>
      </c>
      <c r="C32" s="12" t="s">
        <v>427</v>
      </c>
      <c r="D32" s="16">
        <v>1</v>
      </c>
      <c r="E32" s="15">
        <v>0</v>
      </c>
      <c r="F32" s="15">
        <v>250</v>
      </c>
      <c r="G32" s="15">
        <v>350</v>
      </c>
      <c r="H32" s="15">
        <v>349</v>
      </c>
      <c r="I32" s="15">
        <v>295</v>
      </c>
    </row>
    <row r="33" spans="1:9" ht="28.8" x14ac:dyDescent="0.3">
      <c r="A33" s="12" t="s">
        <v>76</v>
      </c>
      <c r="B33" s="12" t="s">
        <v>428</v>
      </c>
      <c r="C33" s="12" t="s">
        <v>126</v>
      </c>
      <c r="D33" s="16">
        <v>1</v>
      </c>
      <c r="E33" s="15">
        <v>0</v>
      </c>
      <c r="F33" s="15">
        <v>0</v>
      </c>
      <c r="G33" s="15">
        <v>0</v>
      </c>
      <c r="H33" s="15">
        <v>600</v>
      </c>
      <c r="I33" s="15">
        <v>0</v>
      </c>
    </row>
    <row r="34" spans="1:9" ht="28.8" x14ac:dyDescent="0.3">
      <c r="A34" s="12" t="s">
        <v>78</v>
      </c>
      <c r="B34" s="12" t="s">
        <v>429</v>
      </c>
      <c r="C34" s="12" t="s">
        <v>19</v>
      </c>
      <c r="D34" s="16">
        <v>1</v>
      </c>
      <c r="E34" s="15">
        <v>0</v>
      </c>
      <c r="F34" s="15">
        <v>375</v>
      </c>
      <c r="G34" s="15">
        <v>380</v>
      </c>
      <c r="H34" s="15">
        <v>374.9</v>
      </c>
      <c r="I34" s="15">
        <v>350</v>
      </c>
    </row>
    <row r="35" spans="1:9" ht="28.8" x14ac:dyDescent="0.3">
      <c r="A35" s="12" t="s">
        <v>80</v>
      </c>
      <c r="B35" s="12" t="s">
        <v>430</v>
      </c>
      <c r="C35" s="12" t="s">
        <v>19</v>
      </c>
      <c r="D35" s="16">
        <v>1</v>
      </c>
      <c r="E35" s="15">
        <v>0</v>
      </c>
      <c r="F35" s="15">
        <v>490</v>
      </c>
      <c r="G35" s="15">
        <v>620</v>
      </c>
      <c r="H35" s="15">
        <v>524.77</v>
      </c>
      <c r="I35" s="15">
        <v>550</v>
      </c>
    </row>
    <row r="36" spans="1:9" ht="28.8" x14ac:dyDescent="0.3">
      <c r="A36" s="12" t="s">
        <v>82</v>
      </c>
      <c r="B36" s="12" t="s">
        <v>431</v>
      </c>
      <c r="C36" s="12" t="s">
        <v>19</v>
      </c>
      <c r="D36" s="16">
        <v>1</v>
      </c>
      <c r="E36" s="15">
        <v>0</v>
      </c>
      <c r="F36" s="15">
        <v>720</v>
      </c>
      <c r="G36" s="15">
        <v>1250</v>
      </c>
      <c r="H36" s="15">
        <v>899</v>
      </c>
      <c r="I36" s="15">
        <v>795</v>
      </c>
    </row>
    <row r="37" spans="1:9" ht="28.8" x14ac:dyDescent="0.3">
      <c r="A37" s="12" t="s">
        <v>84</v>
      </c>
      <c r="B37" s="12" t="s">
        <v>432</v>
      </c>
      <c r="C37" s="12" t="s">
        <v>19</v>
      </c>
      <c r="D37" s="16">
        <v>1</v>
      </c>
      <c r="E37" s="15">
        <v>0</v>
      </c>
      <c r="F37" s="15">
        <v>1150</v>
      </c>
      <c r="G37" s="15">
        <v>1950</v>
      </c>
      <c r="H37" s="15">
        <v>1160</v>
      </c>
      <c r="I37" s="15">
        <v>1125</v>
      </c>
    </row>
    <row r="38" spans="1:9" ht="28.8" x14ac:dyDescent="0.3">
      <c r="A38" s="12" t="s">
        <v>86</v>
      </c>
      <c r="B38" s="12" t="s">
        <v>433</v>
      </c>
      <c r="C38" s="12" t="s">
        <v>19</v>
      </c>
      <c r="D38" s="16">
        <v>1</v>
      </c>
      <c r="E38" s="15">
        <v>0</v>
      </c>
      <c r="F38" s="15">
        <v>1350</v>
      </c>
      <c r="G38" s="15">
        <v>2350</v>
      </c>
      <c r="H38" s="15">
        <v>1988</v>
      </c>
      <c r="I38" s="15">
        <v>1650</v>
      </c>
    </row>
    <row r="39" spans="1:9" x14ac:dyDescent="0.3">
      <c r="A39" s="12" t="s">
        <v>88</v>
      </c>
      <c r="B39" s="12" t="s">
        <v>434</v>
      </c>
      <c r="C39" s="12" t="s">
        <v>36</v>
      </c>
      <c r="D39" s="16">
        <v>1</v>
      </c>
      <c r="E39" s="15">
        <v>0</v>
      </c>
      <c r="F39" s="15">
        <v>180</v>
      </c>
      <c r="G39" s="15">
        <v>140</v>
      </c>
      <c r="H39" s="15">
        <v>200</v>
      </c>
      <c r="I39" s="15">
        <v>155</v>
      </c>
    </row>
    <row r="40" spans="1:9" x14ac:dyDescent="0.3">
      <c r="A40" s="12" t="s">
        <v>90</v>
      </c>
      <c r="B40" s="12" t="s">
        <v>435</v>
      </c>
      <c r="C40" s="12" t="s">
        <v>36</v>
      </c>
      <c r="D40" s="16">
        <v>1</v>
      </c>
      <c r="E40" s="15">
        <v>0</v>
      </c>
      <c r="F40" s="15">
        <v>145</v>
      </c>
      <c r="G40" s="15">
        <v>140</v>
      </c>
      <c r="H40" s="15">
        <v>250</v>
      </c>
      <c r="I40" s="15">
        <v>155</v>
      </c>
    </row>
    <row r="41" spans="1:9" x14ac:dyDescent="0.3">
      <c r="A41" s="12" t="s">
        <v>92</v>
      </c>
      <c r="B41" s="12" t="s">
        <v>436</v>
      </c>
      <c r="C41" s="12" t="s">
        <v>36</v>
      </c>
      <c r="D41" s="16">
        <v>1</v>
      </c>
      <c r="E41" s="15">
        <v>0</v>
      </c>
      <c r="F41" s="15">
        <v>145</v>
      </c>
      <c r="G41" s="15">
        <v>140</v>
      </c>
      <c r="H41" s="15">
        <v>150</v>
      </c>
      <c r="I41" s="15">
        <v>155</v>
      </c>
    </row>
    <row r="42" spans="1:9" x14ac:dyDescent="0.3">
      <c r="A42" s="12" t="s">
        <v>94</v>
      </c>
      <c r="B42" s="12" t="s">
        <v>437</v>
      </c>
      <c r="C42" s="12" t="s">
        <v>36</v>
      </c>
      <c r="D42" s="16">
        <v>1</v>
      </c>
      <c r="E42" s="15">
        <v>0</v>
      </c>
      <c r="F42" s="15">
        <v>190</v>
      </c>
      <c r="G42" s="15">
        <v>205</v>
      </c>
      <c r="H42" s="15">
        <v>194</v>
      </c>
      <c r="I42" s="15">
        <v>125</v>
      </c>
    </row>
    <row r="43" spans="1:9" x14ac:dyDescent="0.3">
      <c r="A43" s="12" t="s">
        <v>96</v>
      </c>
      <c r="B43" s="12" t="s">
        <v>438</v>
      </c>
      <c r="C43" s="12" t="s">
        <v>126</v>
      </c>
      <c r="D43" s="16">
        <v>1</v>
      </c>
      <c r="E43" s="15">
        <v>0</v>
      </c>
      <c r="F43" s="15">
        <v>65</v>
      </c>
      <c r="G43" s="15">
        <v>65</v>
      </c>
      <c r="H43" s="15">
        <v>277</v>
      </c>
      <c r="I43" s="15">
        <v>85</v>
      </c>
    </row>
    <row r="44" spans="1:9" ht="28.8" x14ac:dyDescent="0.3">
      <c r="A44" s="12" t="s">
        <v>98</v>
      </c>
      <c r="B44" s="12" t="s">
        <v>439</v>
      </c>
      <c r="C44" s="12" t="s">
        <v>126</v>
      </c>
      <c r="D44" s="16">
        <v>1</v>
      </c>
      <c r="E44" s="15">
        <v>0</v>
      </c>
      <c r="F44" s="15">
        <v>90</v>
      </c>
      <c r="G44" s="15">
        <v>0</v>
      </c>
      <c r="H44" s="15">
        <v>440</v>
      </c>
      <c r="I44" s="15">
        <v>485</v>
      </c>
    </row>
    <row r="45" spans="1:9" x14ac:dyDescent="0.3">
      <c r="A45" s="12" t="s">
        <v>100</v>
      </c>
      <c r="B45" s="12" t="s">
        <v>440</v>
      </c>
      <c r="C45" s="12" t="s">
        <v>126</v>
      </c>
      <c r="D45" s="16">
        <v>1</v>
      </c>
      <c r="E45" s="15">
        <v>0</v>
      </c>
      <c r="F45" s="15">
        <v>100</v>
      </c>
      <c r="G45" s="15">
        <v>0</v>
      </c>
      <c r="H45" s="15">
        <v>180</v>
      </c>
      <c r="I45" s="15">
        <v>75</v>
      </c>
    </row>
    <row r="46" spans="1:9" x14ac:dyDescent="0.3">
      <c r="A46" s="12" t="s">
        <v>102</v>
      </c>
      <c r="B46" s="12" t="s">
        <v>441</v>
      </c>
      <c r="C46" s="12" t="s">
        <v>126</v>
      </c>
      <c r="D46" s="16">
        <v>1</v>
      </c>
      <c r="E46" s="15">
        <v>0</v>
      </c>
      <c r="F46" s="15">
        <v>125</v>
      </c>
      <c r="G46" s="15">
        <v>90</v>
      </c>
      <c r="H46" s="15">
        <v>190</v>
      </c>
      <c r="I46" s="15">
        <v>95</v>
      </c>
    </row>
    <row r="47" spans="1:9" ht="28.8" x14ac:dyDescent="0.3">
      <c r="A47" s="12" t="s">
        <v>104</v>
      </c>
      <c r="B47" s="12" t="s">
        <v>442</v>
      </c>
      <c r="C47" s="12" t="s">
        <v>126</v>
      </c>
      <c r="D47" s="16">
        <v>1</v>
      </c>
      <c r="E47" s="15">
        <v>0</v>
      </c>
      <c r="F47" s="15">
        <v>275</v>
      </c>
      <c r="G47" s="15">
        <v>460</v>
      </c>
      <c r="H47" s="15">
        <v>399</v>
      </c>
      <c r="I47" s="15">
        <v>295</v>
      </c>
    </row>
    <row r="48" spans="1:9" ht="28.8" x14ac:dyDescent="0.3">
      <c r="A48" s="12" t="s">
        <v>106</v>
      </c>
      <c r="B48" s="12" t="s">
        <v>443</v>
      </c>
      <c r="C48" s="12" t="s">
        <v>126</v>
      </c>
      <c r="D48" s="16">
        <v>1</v>
      </c>
      <c r="E48" s="15">
        <v>0</v>
      </c>
      <c r="F48" s="15">
        <v>455</v>
      </c>
      <c r="G48" s="15">
        <v>530</v>
      </c>
      <c r="H48" s="15">
        <v>577</v>
      </c>
      <c r="I48" s="15">
        <v>455</v>
      </c>
    </row>
    <row r="49" spans="1:9" ht="28.8" x14ac:dyDescent="0.3">
      <c r="A49" s="12" t="s">
        <v>108</v>
      </c>
      <c r="B49" s="12" t="s">
        <v>444</v>
      </c>
      <c r="C49" s="12" t="s">
        <v>126</v>
      </c>
      <c r="D49" s="16">
        <v>1</v>
      </c>
      <c r="E49" s="15">
        <v>0</v>
      </c>
      <c r="F49" s="15">
        <v>455</v>
      </c>
      <c r="G49" s="15">
        <v>0</v>
      </c>
      <c r="H49" s="15">
        <v>799</v>
      </c>
      <c r="I49" s="15">
        <v>0</v>
      </c>
    </row>
    <row r="50" spans="1:9" ht="28.8" x14ac:dyDescent="0.3">
      <c r="A50" s="12" t="s">
        <v>110</v>
      </c>
      <c r="B50" s="12" t="s">
        <v>445</v>
      </c>
      <c r="C50" s="12" t="s">
        <v>19</v>
      </c>
      <c r="D50" s="16">
        <v>1</v>
      </c>
      <c r="E50" s="15">
        <v>0</v>
      </c>
      <c r="F50" s="15">
        <v>60</v>
      </c>
      <c r="G50" s="15">
        <v>0</v>
      </c>
      <c r="H50" s="15">
        <v>199</v>
      </c>
      <c r="I50" s="15">
        <v>65</v>
      </c>
    </row>
    <row r="51" spans="1:9" x14ac:dyDescent="0.3">
      <c r="A51" s="12" t="s">
        <v>112</v>
      </c>
      <c r="B51" s="12" t="s">
        <v>446</v>
      </c>
      <c r="C51" s="12" t="s">
        <v>126</v>
      </c>
      <c r="D51" s="16">
        <v>1</v>
      </c>
      <c r="E51" s="15">
        <v>0</v>
      </c>
      <c r="F51" s="15">
        <v>125</v>
      </c>
      <c r="G51" s="15">
        <v>90</v>
      </c>
      <c r="H51" s="15">
        <v>139</v>
      </c>
      <c r="I51" s="15">
        <v>5</v>
      </c>
    </row>
    <row r="52" spans="1:9" x14ac:dyDescent="0.3">
      <c r="A52" s="12" t="s">
        <v>114</v>
      </c>
      <c r="B52" s="12" t="s">
        <v>447</v>
      </c>
      <c r="C52" s="12" t="s">
        <v>126</v>
      </c>
      <c r="D52" s="16">
        <v>1</v>
      </c>
      <c r="E52" s="15">
        <v>0</v>
      </c>
      <c r="F52" s="15">
        <v>120</v>
      </c>
      <c r="G52" s="15">
        <v>110</v>
      </c>
      <c r="H52" s="15">
        <v>144</v>
      </c>
      <c r="I52" s="15">
        <v>5</v>
      </c>
    </row>
    <row r="53" spans="1:9" ht="28.8" x14ac:dyDescent="0.3">
      <c r="A53" s="12" t="s">
        <v>116</v>
      </c>
      <c r="B53" s="12" t="s">
        <v>448</v>
      </c>
      <c r="C53" s="12" t="s">
        <v>126</v>
      </c>
      <c r="D53" s="16">
        <v>1</v>
      </c>
      <c r="E53" s="15">
        <v>0</v>
      </c>
      <c r="F53" s="15">
        <v>320</v>
      </c>
      <c r="G53" s="15">
        <v>350</v>
      </c>
      <c r="H53" s="15">
        <v>777</v>
      </c>
      <c r="I53" s="15">
        <v>280</v>
      </c>
    </row>
    <row r="54" spans="1:9" ht="28.8" x14ac:dyDescent="0.3">
      <c r="A54" s="12" t="s">
        <v>118</v>
      </c>
      <c r="B54" s="12" t="s">
        <v>449</v>
      </c>
      <c r="C54" s="12" t="s">
        <v>126</v>
      </c>
      <c r="D54" s="16">
        <v>1</v>
      </c>
      <c r="E54" s="15">
        <v>0</v>
      </c>
      <c r="F54" s="15">
        <v>58</v>
      </c>
      <c r="G54" s="15">
        <v>530</v>
      </c>
      <c r="H54" s="15">
        <v>999</v>
      </c>
      <c r="I54" s="15">
        <v>455</v>
      </c>
    </row>
    <row r="55" spans="1:9" x14ac:dyDescent="0.3">
      <c r="A55" s="12" t="s">
        <v>120</v>
      </c>
      <c r="B55" s="12" t="s">
        <v>450</v>
      </c>
      <c r="C55" s="12" t="s">
        <v>126</v>
      </c>
      <c r="D55" s="16">
        <v>1</v>
      </c>
      <c r="E55" s="15">
        <v>0</v>
      </c>
      <c r="F55" s="15">
        <v>100</v>
      </c>
      <c r="G55" s="15">
        <v>75</v>
      </c>
      <c r="H55" s="15">
        <v>233</v>
      </c>
      <c r="I55" s="15">
        <v>75</v>
      </c>
    </row>
    <row r="56" spans="1:9" ht="28.8" x14ac:dyDescent="0.3">
      <c r="A56" s="12" t="s">
        <v>122</v>
      </c>
      <c r="B56" s="12" t="s">
        <v>451</v>
      </c>
      <c r="C56" s="12" t="s">
        <v>126</v>
      </c>
      <c r="D56" s="16">
        <v>1</v>
      </c>
      <c r="E56" s="15">
        <v>0</v>
      </c>
      <c r="F56" s="15">
        <v>190</v>
      </c>
      <c r="G56" s="15">
        <v>350</v>
      </c>
      <c r="H56" s="15">
        <v>599</v>
      </c>
      <c r="I56" s="15">
        <v>230</v>
      </c>
    </row>
    <row r="57" spans="1:9" x14ac:dyDescent="0.3">
      <c r="A57" s="12" t="s">
        <v>452</v>
      </c>
      <c r="B57" s="12" t="s">
        <v>453</v>
      </c>
      <c r="C57" s="12" t="s">
        <v>126</v>
      </c>
      <c r="D57" s="16">
        <v>1</v>
      </c>
      <c r="E57" s="15">
        <v>0</v>
      </c>
      <c r="F57" s="15">
        <v>100</v>
      </c>
      <c r="G57" s="15">
        <v>75</v>
      </c>
      <c r="H57" s="15">
        <v>399</v>
      </c>
      <c r="I57" s="15">
        <v>75</v>
      </c>
    </row>
    <row r="58" spans="1:9" x14ac:dyDescent="0.3">
      <c r="A58" s="12" t="s">
        <v>454</v>
      </c>
      <c r="B58" s="12" t="s">
        <v>455</v>
      </c>
      <c r="C58" s="12" t="s">
        <v>126</v>
      </c>
      <c r="D58" s="16">
        <v>1</v>
      </c>
      <c r="E58" s="15">
        <v>0</v>
      </c>
      <c r="F58" s="15">
        <v>90</v>
      </c>
      <c r="G58" s="15">
        <v>75</v>
      </c>
      <c r="H58" s="15">
        <v>299</v>
      </c>
      <c r="I58" s="15">
        <v>65</v>
      </c>
    </row>
    <row r="59" spans="1:9" x14ac:dyDescent="0.3">
      <c r="A59" s="12" t="s">
        <v>456</v>
      </c>
      <c r="B59" s="12" t="s">
        <v>457</v>
      </c>
      <c r="C59" s="12" t="s">
        <v>126</v>
      </c>
      <c r="D59" s="16">
        <v>1</v>
      </c>
      <c r="E59" s="15">
        <v>0</v>
      </c>
      <c r="F59" s="15">
        <v>105</v>
      </c>
      <c r="G59" s="15">
        <v>0</v>
      </c>
      <c r="H59" s="15">
        <v>355</v>
      </c>
      <c r="I59" s="15">
        <v>65</v>
      </c>
    </row>
    <row r="60" spans="1:9" x14ac:dyDescent="0.3">
      <c r="A60" s="12" t="s">
        <v>5</v>
      </c>
      <c r="B60" s="12" t="s">
        <v>5</v>
      </c>
      <c r="C60" s="12" t="s">
        <v>5</v>
      </c>
      <c r="D60" s="15" t="s">
        <v>5</v>
      </c>
      <c r="E60" s="15">
        <v>0</v>
      </c>
      <c r="F60" s="15">
        <v>20083</v>
      </c>
      <c r="G60" s="15">
        <v>17975</v>
      </c>
      <c r="H60" s="15">
        <v>28737.66</v>
      </c>
      <c r="I60" s="15">
        <v>20625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sqref="A1:XFD1048576"/>
    </sheetView>
  </sheetViews>
  <sheetFormatPr defaultRowHeight="14.4" x14ac:dyDescent="0.3"/>
  <cols>
    <col min="1" max="1" width="8.88671875" style="8"/>
    <col min="2" max="2" width="23" style="8" customWidth="1"/>
    <col min="3" max="3" width="4.5546875" style="8" bestFit="1" customWidth="1"/>
    <col min="4" max="4" width="8.88671875" style="8"/>
    <col min="5" max="9" width="17.44140625" style="8" customWidth="1"/>
    <col min="10" max="16384" width="8.88671875" style="8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7" customFormat="1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s="7" customFormat="1" ht="43.2" x14ac:dyDescent="0.3">
      <c r="A3" s="13" t="s">
        <v>5</v>
      </c>
      <c r="B3" s="13" t="s">
        <v>5</v>
      </c>
      <c r="C3" s="13" t="s">
        <v>5</v>
      </c>
      <c r="D3" s="13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</row>
    <row r="4" spans="1:9" x14ac:dyDescent="0.3">
      <c r="A4" s="12" t="s">
        <v>12</v>
      </c>
      <c r="B4" s="12" t="s">
        <v>458</v>
      </c>
      <c r="C4" s="12" t="s">
        <v>360</v>
      </c>
      <c r="D4" s="14">
        <v>1</v>
      </c>
      <c r="E4" s="15">
        <v>0</v>
      </c>
      <c r="F4" s="15">
        <v>45</v>
      </c>
      <c r="G4" s="15">
        <v>55</v>
      </c>
      <c r="H4" s="15">
        <v>65</v>
      </c>
      <c r="I4" s="15">
        <v>55</v>
      </c>
    </row>
    <row r="5" spans="1:9" x14ac:dyDescent="0.3">
      <c r="A5" s="12" t="s">
        <v>15</v>
      </c>
      <c r="B5" s="12" t="s">
        <v>459</v>
      </c>
      <c r="C5" s="12" t="s">
        <v>216</v>
      </c>
      <c r="D5" s="14">
        <v>1</v>
      </c>
      <c r="E5" s="15">
        <v>0</v>
      </c>
      <c r="F5" s="15">
        <v>164</v>
      </c>
      <c r="G5" s="15">
        <v>250</v>
      </c>
      <c r="H5" s="15">
        <v>199</v>
      </c>
      <c r="I5" s="15">
        <v>185</v>
      </c>
    </row>
    <row r="6" spans="1:9" x14ac:dyDescent="0.3">
      <c r="A6" s="12" t="s">
        <v>17</v>
      </c>
      <c r="B6" s="12" t="s">
        <v>460</v>
      </c>
      <c r="C6" s="12" t="s">
        <v>216</v>
      </c>
      <c r="D6" s="14">
        <v>1</v>
      </c>
      <c r="E6" s="15">
        <v>0</v>
      </c>
      <c r="F6" s="15">
        <v>655</v>
      </c>
      <c r="G6" s="15">
        <v>950</v>
      </c>
      <c r="H6" s="15">
        <v>750</v>
      </c>
      <c r="I6" s="15">
        <v>725</v>
      </c>
    </row>
    <row r="7" spans="1:9" x14ac:dyDescent="0.3">
      <c r="A7" s="12" t="s">
        <v>20</v>
      </c>
      <c r="B7" s="12" t="s">
        <v>461</v>
      </c>
      <c r="C7" s="12" t="s">
        <v>216</v>
      </c>
      <c r="D7" s="14">
        <v>1</v>
      </c>
      <c r="E7" s="15">
        <v>0</v>
      </c>
      <c r="F7" s="15">
        <v>2940</v>
      </c>
      <c r="G7" s="15">
        <v>3800</v>
      </c>
      <c r="H7" s="15">
        <v>3194</v>
      </c>
      <c r="I7" s="15">
        <v>2750</v>
      </c>
    </row>
    <row r="8" spans="1:9" x14ac:dyDescent="0.3">
      <c r="A8" s="12" t="s">
        <v>23</v>
      </c>
      <c r="B8" s="12" t="s">
        <v>462</v>
      </c>
      <c r="C8" s="12" t="s">
        <v>358</v>
      </c>
      <c r="D8" s="14">
        <v>1</v>
      </c>
      <c r="E8" s="15">
        <v>0</v>
      </c>
      <c r="F8" s="15">
        <v>450</v>
      </c>
      <c r="G8" s="15">
        <v>380</v>
      </c>
      <c r="H8" s="15">
        <v>580</v>
      </c>
      <c r="I8" s="15">
        <v>195</v>
      </c>
    </row>
    <row r="9" spans="1:9" x14ac:dyDescent="0.3">
      <c r="A9" s="12" t="s">
        <v>25</v>
      </c>
      <c r="B9" s="12" t="s">
        <v>463</v>
      </c>
      <c r="C9" s="12" t="s">
        <v>216</v>
      </c>
      <c r="D9" s="14">
        <v>1</v>
      </c>
      <c r="E9" s="15">
        <v>0</v>
      </c>
      <c r="F9" s="15">
        <v>0</v>
      </c>
      <c r="G9" s="15">
        <v>350</v>
      </c>
      <c r="H9" s="15">
        <v>220</v>
      </c>
      <c r="I9" s="15">
        <v>195</v>
      </c>
    </row>
    <row r="10" spans="1:9" x14ac:dyDescent="0.3">
      <c r="A10" s="12" t="s">
        <v>27</v>
      </c>
      <c r="B10" s="12" t="s">
        <v>464</v>
      </c>
      <c r="C10" s="12" t="s">
        <v>216</v>
      </c>
      <c r="D10" s="14">
        <v>1</v>
      </c>
      <c r="E10" s="15">
        <v>0</v>
      </c>
      <c r="F10" s="15">
        <v>0</v>
      </c>
      <c r="G10" s="15">
        <v>1350</v>
      </c>
      <c r="H10" s="15">
        <v>999</v>
      </c>
      <c r="I10" s="15">
        <v>750</v>
      </c>
    </row>
    <row r="11" spans="1:9" x14ac:dyDescent="0.3">
      <c r="A11" s="12" t="s">
        <v>29</v>
      </c>
      <c r="B11" s="12" t="s">
        <v>465</v>
      </c>
      <c r="C11" s="12" t="s">
        <v>216</v>
      </c>
      <c r="D11" s="14">
        <v>1</v>
      </c>
      <c r="E11" s="15">
        <v>0</v>
      </c>
      <c r="F11" s="15">
        <v>3150</v>
      </c>
      <c r="G11" s="15">
        <v>5500</v>
      </c>
      <c r="H11" s="15">
        <v>3349</v>
      </c>
      <c r="I11" s="15">
        <v>3250</v>
      </c>
    </row>
    <row r="12" spans="1:9" x14ac:dyDescent="0.3">
      <c r="A12" s="12" t="s">
        <v>31</v>
      </c>
      <c r="B12" s="12" t="s">
        <v>466</v>
      </c>
      <c r="C12" s="12" t="s">
        <v>358</v>
      </c>
      <c r="D12" s="14">
        <v>1</v>
      </c>
      <c r="E12" s="15">
        <v>0</v>
      </c>
      <c r="F12" s="15">
        <v>270</v>
      </c>
      <c r="G12" s="15">
        <v>450</v>
      </c>
      <c r="H12" s="15">
        <v>279</v>
      </c>
      <c r="I12" s="15">
        <v>395</v>
      </c>
    </row>
    <row r="13" spans="1:9" x14ac:dyDescent="0.3">
      <c r="A13" s="12" t="s">
        <v>34</v>
      </c>
      <c r="B13" s="12" t="s">
        <v>467</v>
      </c>
      <c r="C13" s="12" t="s">
        <v>19</v>
      </c>
      <c r="D13" s="14">
        <v>1</v>
      </c>
      <c r="E13" s="15">
        <v>0</v>
      </c>
      <c r="F13" s="15">
        <v>220</v>
      </c>
      <c r="G13" s="15">
        <v>1250</v>
      </c>
      <c r="H13" s="15">
        <v>660</v>
      </c>
      <c r="I13" s="15">
        <v>750</v>
      </c>
    </row>
    <row r="14" spans="1:9" x14ac:dyDescent="0.3">
      <c r="A14" s="12" t="s">
        <v>37</v>
      </c>
      <c r="B14" s="12" t="s">
        <v>468</v>
      </c>
      <c r="C14" s="12" t="s">
        <v>216</v>
      </c>
      <c r="D14" s="14">
        <v>1</v>
      </c>
      <c r="E14" s="15">
        <v>0</v>
      </c>
      <c r="F14" s="15">
        <v>220</v>
      </c>
      <c r="G14" s="15">
        <v>1250</v>
      </c>
      <c r="H14" s="15">
        <v>230</v>
      </c>
      <c r="I14" s="15">
        <v>650</v>
      </c>
    </row>
    <row r="15" spans="1:9" x14ac:dyDescent="0.3">
      <c r="A15" s="12" t="s">
        <v>39</v>
      </c>
      <c r="B15" s="12" t="s">
        <v>469</v>
      </c>
      <c r="C15" s="12" t="s">
        <v>216</v>
      </c>
      <c r="D15" s="14">
        <v>1</v>
      </c>
      <c r="E15" s="15">
        <v>0</v>
      </c>
      <c r="F15" s="15">
        <v>880</v>
      </c>
      <c r="G15" s="15">
        <v>0</v>
      </c>
      <c r="H15" s="15">
        <v>1190</v>
      </c>
      <c r="I15" s="15">
        <v>1250</v>
      </c>
    </row>
    <row r="16" spans="1:9" x14ac:dyDescent="0.3">
      <c r="A16" s="12" t="s">
        <v>41</v>
      </c>
      <c r="B16" s="12" t="s">
        <v>470</v>
      </c>
      <c r="C16" s="12" t="s">
        <v>216</v>
      </c>
      <c r="D16" s="14">
        <v>1</v>
      </c>
      <c r="E16" s="15">
        <v>0</v>
      </c>
      <c r="F16" s="15">
        <v>1760</v>
      </c>
      <c r="G16" s="15">
        <v>0</v>
      </c>
      <c r="H16" s="15">
        <v>2199</v>
      </c>
      <c r="I16" s="15">
        <v>0</v>
      </c>
    </row>
    <row r="17" spans="1:9" x14ac:dyDescent="0.3">
      <c r="A17" s="12" t="s">
        <v>42</v>
      </c>
      <c r="B17" s="12" t="s">
        <v>471</v>
      </c>
      <c r="C17" s="12" t="s">
        <v>19</v>
      </c>
      <c r="D17" s="14">
        <v>1</v>
      </c>
      <c r="E17" s="15">
        <v>0</v>
      </c>
      <c r="F17" s="15">
        <v>110</v>
      </c>
      <c r="G17" s="15">
        <v>0</v>
      </c>
      <c r="H17" s="15">
        <v>99</v>
      </c>
      <c r="I17" s="15">
        <v>145</v>
      </c>
    </row>
    <row r="18" spans="1:9" x14ac:dyDescent="0.3">
      <c r="A18" s="12" t="s">
        <v>44</v>
      </c>
      <c r="B18" s="12" t="s">
        <v>472</v>
      </c>
      <c r="C18" s="12" t="s">
        <v>194</v>
      </c>
      <c r="D18" s="14">
        <v>1</v>
      </c>
      <c r="E18" s="15">
        <v>0</v>
      </c>
      <c r="F18" s="15">
        <v>725</v>
      </c>
      <c r="G18" s="15">
        <v>0</v>
      </c>
      <c r="H18" s="15">
        <v>599</v>
      </c>
      <c r="I18" s="15">
        <v>0</v>
      </c>
    </row>
    <row r="19" spans="1:9" x14ac:dyDescent="0.3">
      <c r="A19" s="12" t="s">
        <v>46</v>
      </c>
      <c r="B19" s="12" t="s">
        <v>473</v>
      </c>
      <c r="C19" s="12" t="s">
        <v>19</v>
      </c>
      <c r="D19" s="14">
        <v>1</v>
      </c>
      <c r="E19" s="15">
        <v>0</v>
      </c>
      <c r="F19" s="15">
        <v>150</v>
      </c>
      <c r="G19" s="15">
        <v>450</v>
      </c>
      <c r="H19" s="15">
        <v>320</v>
      </c>
      <c r="I19" s="15">
        <v>0</v>
      </c>
    </row>
    <row r="20" spans="1:9" x14ac:dyDescent="0.3">
      <c r="A20" s="12" t="s">
        <v>48</v>
      </c>
      <c r="B20" s="12" t="s">
        <v>474</v>
      </c>
      <c r="C20" s="12" t="s">
        <v>216</v>
      </c>
      <c r="D20" s="14">
        <v>1</v>
      </c>
      <c r="E20" s="15">
        <v>0</v>
      </c>
      <c r="F20" s="15">
        <v>320</v>
      </c>
      <c r="G20" s="15">
        <v>320</v>
      </c>
      <c r="H20" s="15">
        <v>319</v>
      </c>
      <c r="I20" s="15">
        <v>265</v>
      </c>
    </row>
    <row r="21" spans="1:9" x14ac:dyDescent="0.3">
      <c r="A21" s="12" t="s">
        <v>50</v>
      </c>
      <c r="B21" s="12" t="s">
        <v>475</v>
      </c>
      <c r="C21" s="12" t="s">
        <v>216</v>
      </c>
      <c r="D21" s="14">
        <v>1</v>
      </c>
      <c r="E21" s="15">
        <v>0</v>
      </c>
      <c r="F21" s="15">
        <v>1280</v>
      </c>
      <c r="G21" s="15">
        <v>1450</v>
      </c>
      <c r="H21" s="15">
        <v>1670</v>
      </c>
      <c r="I21" s="15">
        <v>1250</v>
      </c>
    </row>
    <row r="22" spans="1:9" x14ac:dyDescent="0.3">
      <c r="A22" s="12" t="s">
        <v>52</v>
      </c>
      <c r="B22" s="12" t="s">
        <v>476</v>
      </c>
      <c r="C22" s="12" t="s">
        <v>216</v>
      </c>
      <c r="D22" s="14">
        <v>1</v>
      </c>
      <c r="E22" s="15">
        <v>0</v>
      </c>
      <c r="F22" s="15">
        <v>350</v>
      </c>
      <c r="G22" s="15">
        <v>0</v>
      </c>
      <c r="H22" s="15">
        <v>699</v>
      </c>
      <c r="I22" s="15">
        <v>350</v>
      </c>
    </row>
    <row r="23" spans="1:9" x14ac:dyDescent="0.3">
      <c r="A23" s="12" t="s">
        <v>54</v>
      </c>
      <c r="B23" s="12" t="s">
        <v>477</v>
      </c>
      <c r="C23" s="12" t="s">
        <v>19</v>
      </c>
      <c r="D23" s="14">
        <v>1</v>
      </c>
      <c r="E23" s="15">
        <v>0</v>
      </c>
      <c r="F23" s="15">
        <v>0</v>
      </c>
      <c r="G23" s="15">
        <v>0</v>
      </c>
      <c r="H23" s="15">
        <v>2799</v>
      </c>
      <c r="I23" s="15">
        <v>0</v>
      </c>
    </row>
    <row r="24" spans="1:9" x14ac:dyDescent="0.3">
      <c r="A24" s="12" t="s">
        <v>56</v>
      </c>
      <c r="B24" s="12" t="s">
        <v>478</v>
      </c>
      <c r="C24" s="12" t="s">
        <v>19</v>
      </c>
      <c r="D24" s="14">
        <v>1</v>
      </c>
      <c r="E24" s="15">
        <v>0</v>
      </c>
      <c r="F24" s="15">
        <v>25</v>
      </c>
      <c r="G24" s="15">
        <v>30</v>
      </c>
      <c r="H24" s="15">
        <v>66</v>
      </c>
      <c r="I24" s="15">
        <v>25</v>
      </c>
    </row>
    <row r="25" spans="1:9" x14ac:dyDescent="0.3">
      <c r="A25" s="12" t="s">
        <v>58</v>
      </c>
      <c r="B25" s="12" t="s">
        <v>479</v>
      </c>
      <c r="C25" s="12" t="s">
        <v>480</v>
      </c>
      <c r="D25" s="14">
        <v>1</v>
      </c>
      <c r="E25" s="15">
        <v>0</v>
      </c>
      <c r="F25" s="15">
        <v>40</v>
      </c>
      <c r="G25" s="15">
        <v>50</v>
      </c>
      <c r="H25" s="15">
        <v>66</v>
      </c>
      <c r="I25" s="15">
        <v>210</v>
      </c>
    </row>
    <row r="26" spans="1:9" x14ac:dyDescent="0.3">
      <c r="A26" s="12" t="s">
        <v>60</v>
      </c>
      <c r="B26" s="12" t="s">
        <v>481</v>
      </c>
      <c r="C26" s="12" t="s">
        <v>194</v>
      </c>
      <c r="D26" s="14">
        <v>1</v>
      </c>
      <c r="E26" s="15">
        <v>0</v>
      </c>
      <c r="F26" s="15">
        <v>35</v>
      </c>
      <c r="G26" s="15">
        <v>50</v>
      </c>
      <c r="H26" s="15">
        <v>47</v>
      </c>
      <c r="I26" s="15">
        <v>165</v>
      </c>
    </row>
    <row r="27" spans="1:9" ht="28.8" x14ac:dyDescent="0.3">
      <c r="A27" s="12" t="s">
        <v>62</v>
      </c>
      <c r="B27" s="12" t="s">
        <v>482</v>
      </c>
      <c r="C27" s="12" t="s">
        <v>19</v>
      </c>
      <c r="D27" s="14">
        <v>1</v>
      </c>
      <c r="E27" s="15">
        <v>0</v>
      </c>
      <c r="F27" s="15">
        <v>1850</v>
      </c>
      <c r="G27" s="15">
        <v>1250</v>
      </c>
      <c r="H27" s="15">
        <v>2199</v>
      </c>
      <c r="I27" s="15">
        <v>860</v>
      </c>
    </row>
    <row r="28" spans="1:9" ht="28.8" x14ac:dyDescent="0.3">
      <c r="A28" s="12" t="s">
        <v>64</v>
      </c>
      <c r="B28" s="12" t="s">
        <v>483</v>
      </c>
      <c r="C28" s="12" t="s">
        <v>19</v>
      </c>
      <c r="D28" s="14">
        <v>1</v>
      </c>
      <c r="E28" s="15">
        <v>0</v>
      </c>
      <c r="F28" s="15">
        <v>2250</v>
      </c>
      <c r="G28" s="15">
        <v>1650</v>
      </c>
      <c r="H28" s="15">
        <v>2699</v>
      </c>
      <c r="I28" s="15">
        <v>0</v>
      </c>
    </row>
    <row r="29" spans="1:9" ht="28.8" x14ac:dyDescent="0.3">
      <c r="A29" s="12" t="s">
        <v>67</v>
      </c>
      <c r="B29" s="12" t="s">
        <v>484</v>
      </c>
      <c r="C29" s="12" t="s">
        <v>19</v>
      </c>
      <c r="D29" s="14">
        <v>1</v>
      </c>
      <c r="E29" s="15">
        <v>0</v>
      </c>
      <c r="F29" s="15">
        <v>650</v>
      </c>
      <c r="G29" s="15">
        <v>850</v>
      </c>
      <c r="H29" s="15">
        <v>999</v>
      </c>
      <c r="I29" s="15">
        <v>450</v>
      </c>
    </row>
    <row r="30" spans="1:9" ht="28.8" x14ac:dyDescent="0.3">
      <c r="A30" s="12" t="s">
        <v>70</v>
      </c>
      <c r="B30" s="12" t="s">
        <v>485</v>
      </c>
      <c r="C30" s="12" t="s">
        <v>19</v>
      </c>
      <c r="D30" s="14">
        <v>1</v>
      </c>
      <c r="E30" s="15">
        <v>0</v>
      </c>
      <c r="F30" s="15">
        <v>850</v>
      </c>
      <c r="G30" s="15">
        <v>1250</v>
      </c>
      <c r="H30" s="15">
        <v>1299</v>
      </c>
      <c r="I30" s="15">
        <v>0</v>
      </c>
    </row>
    <row r="31" spans="1:9" x14ac:dyDescent="0.3">
      <c r="A31" s="12" t="s">
        <v>72</v>
      </c>
      <c r="B31" s="12" t="s">
        <v>486</v>
      </c>
      <c r="C31" s="12" t="s">
        <v>290</v>
      </c>
      <c r="D31" s="14">
        <v>1</v>
      </c>
      <c r="E31" s="15">
        <v>0</v>
      </c>
      <c r="F31" s="15">
        <v>85</v>
      </c>
      <c r="G31" s="15">
        <v>250</v>
      </c>
      <c r="H31" s="15">
        <v>119</v>
      </c>
      <c r="I31" s="15">
        <v>75</v>
      </c>
    </row>
    <row r="32" spans="1:9" x14ac:dyDescent="0.3">
      <c r="A32" s="12" t="s">
        <v>74</v>
      </c>
      <c r="B32" s="12" t="s">
        <v>487</v>
      </c>
      <c r="C32" s="12" t="s">
        <v>36</v>
      </c>
      <c r="D32" s="14">
        <v>1</v>
      </c>
      <c r="E32" s="15">
        <v>0</v>
      </c>
      <c r="F32" s="15">
        <v>85</v>
      </c>
      <c r="G32" s="15">
        <v>85</v>
      </c>
      <c r="H32" s="15">
        <v>98</v>
      </c>
      <c r="I32" s="15">
        <v>125</v>
      </c>
    </row>
    <row r="33" spans="1:9" x14ac:dyDescent="0.3">
      <c r="A33" s="12" t="s">
        <v>76</v>
      </c>
      <c r="B33" s="12" t="s">
        <v>488</v>
      </c>
      <c r="C33" s="12" t="s">
        <v>19</v>
      </c>
      <c r="D33" s="14">
        <v>1</v>
      </c>
      <c r="E33" s="15">
        <v>0</v>
      </c>
      <c r="F33" s="15">
        <v>695</v>
      </c>
      <c r="G33" s="15">
        <v>850</v>
      </c>
      <c r="H33" s="15">
        <v>696</v>
      </c>
      <c r="I33" s="15">
        <v>685</v>
      </c>
    </row>
    <row r="34" spans="1:9" x14ac:dyDescent="0.3">
      <c r="A34" s="12" t="s">
        <v>78</v>
      </c>
      <c r="B34" s="12" t="s">
        <v>489</v>
      </c>
      <c r="C34" s="12" t="s">
        <v>19</v>
      </c>
      <c r="D34" s="14">
        <v>1</v>
      </c>
      <c r="E34" s="15">
        <v>0</v>
      </c>
      <c r="F34" s="15">
        <v>695</v>
      </c>
      <c r="G34" s="15">
        <v>950</v>
      </c>
      <c r="H34" s="15">
        <v>698</v>
      </c>
      <c r="I34" s="15">
        <v>750</v>
      </c>
    </row>
    <row r="35" spans="1:9" x14ac:dyDescent="0.3">
      <c r="A35" s="12" t="s">
        <v>80</v>
      </c>
      <c r="B35" s="12" t="s">
        <v>490</v>
      </c>
      <c r="C35" s="12" t="s">
        <v>19</v>
      </c>
      <c r="D35" s="14">
        <v>1</v>
      </c>
      <c r="E35" s="15">
        <v>0</v>
      </c>
      <c r="F35" s="15">
        <v>350</v>
      </c>
      <c r="G35" s="15">
        <v>550</v>
      </c>
      <c r="H35" s="15">
        <v>599</v>
      </c>
      <c r="I35" s="15">
        <v>485</v>
      </c>
    </row>
    <row r="36" spans="1:9" x14ac:dyDescent="0.3">
      <c r="A36" s="12" t="s">
        <v>82</v>
      </c>
      <c r="B36" s="12" t="s">
        <v>491</v>
      </c>
      <c r="C36" s="12" t="s">
        <v>19</v>
      </c>
      <c r="D36" s="14">
        <v>1</v>
      </c>
      <c r="E36" s="15">
        <v>0</v>
      </c>
      <c r="F36" s="15">
        <v>350</v>
      </c>
      <c r="G36" s="15">
        <v>500</v>
      </c>
      <c r="H36" s="15">
        <v>599</v>
      </c>
      <c r="I36" s="15">
        <v>425</v>
      </c>
    </row>
    <row r="37" spans="1:9" ht="28.8" x14ac:dyDescent="0.3">
      <c r="A37" s="12" t="s">
        <v>84</v>
      </c>
      <c r="B37" s="12" t="s">
        <v>492</v>
      </c>
      <c r="C37" s="12" t="s">
        <v>19</v>
      </c>
      <c r="D37" s="14">
        <v>1</v>
      </c>
      <c r="E37" s="15">
        <v>0</v>
      </c>
      <c r="F37" s="15">
        <v>140</v>
      </c>
      <c r="G37" s="15">
        <v>350</v>
      </c>
      <c r="H37" s="15">
        <v>290</v>
      </c>
      <c r="I37" s="15">
        <v>120</v>
      </c>
    </row>
    <row r="38" spans="1:9" ht="28.8" x14ac:dyDescent="0.3">
      <c r="A38" s="12" t="s">
        <v>86</v>
      </c>
      <c r="B38" s="12" t="s">
        <v>493</v>
      </c>
      <c r="C38" s="12" t="s">
        <v>19</v>
      </c>
      <c r="D38" s="14">
        <v>1</v>
      </c>
      <c r="E38" s="15">
        <v>0</v>
      </c>
      <c r="F38" s="15">
        <v>250</v>
      </c>
      <c r="G38" s="15">
        <v>550</v>
      </c>
      <c r="H38" s="15">
        <v>479</v>
      </c>
      <c r="I38" s="15">
        <v>65</v>
      </c>
    </row>
    <row r="39" spans="1:9" ht="28.8" x14ac:dyDescent="0.3">
      <c r="A39" s="12" t="s">
        <v>88</v>
      </c>
      <c r="B39" s="12" t="s">
        <v>494</v>
      </c>
      <c r="C39" s="12" t="s">
        <v>19</v>
      </c>
      <c r="D39" s="14">
        <v>1</v>
      </c>
      <c r="E39" s="15">
        <v>0</v>
      </c>
      <c r="F39" s="15">
        <v>50</v>
      </c>
      <c r="G39" s="15">
        <v>90</v>
      </c>
      <c r="H39" s="15">
        <v>80</v>
      </c>
      <c r="I39" s="15">
        <v>45</v>
      </c>
    </row>
    <row r="40" spans="1:9" x14ac:dyDescent="0.3">
      <c r="A40" s="12" t="s">
        <v>90</v>
      </c>
      <c r="B40" s="12" t="s">
        <v>495</v>
      </c>
      <c r="C40" s="12" t="s">
        <v>184</v>
      </c>
      <c r="D40" s="14">
        <v>1</v>
      </c>
      <c r="E40" s="15">
        <v>0</v>
      </c>
      <c r="F40" s="15">
        <v>950</v>
      </c>
      <c r="G40" s="15">
        <v>700</v>
      </c>
      <c r="H40" s="15">
        <v>980</v>
      </c>
      <c r="I40" s="15">
        <v>850</v>
      </c>
    </row>
    <row r="41" spans="1:9" x14ac:dyDescent="0.3">
      <c r="A41" s="12" t="s">
        <v>92</v>
      </c>
      <c r="B41" s="12" t="s">
        <v>496</v>
      </c>
      <c r="C41" s="12" t="s">
        <v>184</v>
      </c>
      <c r="D41" s="14">
        <v>1</v>
      </c>
      <c r="E41" s="15">
        <v>0</v>
      </c>
      <c r="F41" s="15">
        <v>0</v>
      </c>
      <c r="G41" s="15">
        <v>0</v>
      </c>
      <c r="H41" s="15">
        <v>8800</v>
      </c>
      <c r="I41" s="15">
        <v>0</v>
      </c>
    </row>
    <row r="42" spans="1:9" x14ac:dyDescent="0.3">
      <c r="A42" s="12" t="s">
        <v>94</v>
      </c>
      <c r="B42" s="12" t="s">
        <v>497</v>
      </c>
      <c r="C42" s="12" t="s">
        <v>184</v>
      </c>
      <c r="D42" s="14">
        <v>1</v>
      </c>
      <c r="E42" s="15">
        <v>0</v>
      </c>
      <c r="F42" s="15">
        <v>0</v>
      </c>
      <c r="G42" s="15">
        <v>0</v>
      </c>
      <c r="H42" s="15">
        <v>7700</v>
      </c>
      <c r="I42" s="15">
        <v>0</v>
      </c>
    </row>
    <row r="43" spans="1:9" x14ac:dyDescent="0.3">
      <c r="A43" s="12" t="s">
        <v>96</v>
      </c>
      <c r="B43" s="12" t="s">
        <v>498</v>
      </c>
      <c r="C43" s="12" t="s">
        <v>184</v>
      </c>
      <c r="D43" s="14">
        <v>1</v>
      </c>
      <c r="E43" s="15">
        <v>0</v>
      </c>
      <c r="F43" s="15">
        <v>0</v>
      </c>
      <c r="G43" s="15">
        <v>0</v>
      </c>
      <c r="H43" s="15">
        <v>6600</v>
      </c>
      <c r="I43" s="15">
        <v>0</v>
      </c>
    </row>
    <row r="44" spans="1:9" ht="28.8" x14ac:dyDescent="0.3">
      <c r="A44" s="12" t="s">
        <v>98</v>
      </c>
      <c r="B44" s="12" t="s">
        <v>499</v>
      </c>
      <c r="C44" s="12" t="s">
        <v>22</v>
      </c>
      <c r="D44" s="14">
        <v>1</v>
      </c>
      <c r="E44" s="15">
        <v>0</v>
      </c>
      <c r="F44" s="15">
        <v>2500</v>
      </c>
      <c r="G44" s="15">
        <v>5500</v>
      </c>
      <c r="H44" s="15">
        <v>999</v>
      </c>
      <c r="I44" s="15">
        <v>2550</v>
      </c>
    </row>
    <row r="45" spans="1:9" x14ac:dyDescent="0.3">
      <c r="A45" s="12" t="s">
        <v>5</v>
      </c>
      <c r="B45" s="12" t="s">
        <v>5</v>
      </c>
      <c r="C45" s="12" t="s">
        <v>5</v>
      </c>
      <c r="D45" s="12" t="s">
        <v>5</v>
      </c>
      <c r="E45" s="14">
        <v>0</v>
      </c>
      <c r="F45" s="14">
        <v>25539</v>
      </c>
      <c r="G45" s="14">
        <v>33310</v>
      </c>
      <c r="H45" s="14">
        <v>56531</v>
      </c>
      <c r="I45" s="14">
        <v>21045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I53"/>
    </sheetView>
  </sheetViews>
  <sheetFormatPr defaultRowHeight="14.4" x14ac:dyDescent="0.3"/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8.8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ht="7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8.8" x14ac:dyDescent="0.3">
      <c r="A4" s="12" t="s">
        <v>12</v>
      </c>
      <c r="B4" s="12" t="s">
        <v>500</v>
      </c>
      <c r="C4" s="12" t="s">
        <v>36</v>
      </c>
      <c r="D4" s="14">
        <v>1</v>
      </c>
      <c r="E4" s="15">
        <v>0</v>
      </c>
      <c r="F4" s="15">
        <v>0</v>
      </c>
      <c r="G4" s="15">
        <v>0</v>
      </c>
      <c r="H4" s="15">
        <v>3500</v>
      </c>
      <c r="I4" s="15">
        <v>0</v>
      </c>
    </row>
    <row r="5" spans="1:9" x14ac:dyDescent="0.3">
      <c r="A5" s="12" t="s">
        <v>15</v>
      </c>
      <c r="B5" s="12" t="s">
        <v>501</v>
      </c>
      <c r="C5" s="12" t="s">
        <v>36</v>
      </c>
      <c r="D5" s="14">
        <v>1</v>
      </c>
      <c r="E5" s="15">
        <v>0</v>
      </c>
      <c r="F5" s="15">
        <v>0</v>
      </c>
      <c r="G5" s="15">
        <v>0</v>
      </c>
      <c r="H5" s="15">
        <v>999</v>
      </c>
      <c r="I5" s="15">
        <v>59</v>
      </c>
    </row>
    <row r="6" spans="1:9" ht="72" x14ac:dyDescent="0.3">
      <c r="A6" s="12" t="s">
        <v>17</v>
      </c>
      <c r="B6" s="12" t="s">
        <v>502</v>
      </c>
      <c r="C6" s="12" t="s">
        <v>19</v>
      </c>
      <c r="D6" s="14">
        <v>1</v>
      </c>
      <c r="E6" s="15">
        <v>0</v>
      </c>
      <c r="F6" s="15">
        <v>30</v>
      </c>
      <c r="G6" s="15">
        <v>20</v>
      </c>
      <c r="H6" s="15">
        <v>30</v>
      </c>
      <c r="I6" s="15">
        <v>35</v>
      </c>
    </row>
    <row r="7" spans="1:9" ht="28.8" x14ac:dyDescent="0.3">
      <c r="A7" s="12" t="s">
        <v>20</v>
      </c>
      <c r="B7" s="12" t="s">
        <v>503</v>
      </c>
      <c r="C7" s="12" t="s">
        <v>504</v>
      </c>
      <c r="D7" s="14">
        <v>1</v>
      </c>
      <c r="E7" s="15">
        <v>0</v>
      </c>
      <c r="F7" s="15">
        <v>70</v>
      </c>
      <c r="G7" s="15">
        <v>65</v>
      </c>
      <c r="H7" s="15">
        <v>90</v>
      </c>
      <c r="I7" s="15">
        <v>65</v>
      </c>
    </row>
    <row r="8" spans="1:9" ht="28.8" x14ac:dyDescent="0.3">
      <c r="A8" s="12" t="s">
        <v>23</v>
      </c>
      <c r="B8" s="12" t="s">
        <v>505</v>
      </c>
      <c r="C8" s="12" t="s">
        <v>504</v>
      </c>
      <c r="D8" s="14">
        <v>1</v>
      </c>
      <c r="E8" s="15">
        <v>0</v>
      </c>
      <c r="F8" s="15">
        <v>70</v>
      </c>
      <c r="G8" s="15">
        <v>65</v>
      </c>
      <c r="H8" s="15">
        <v>120</v>
      </c>
      <c r="I8" s="15">
        <v>70</v>
      </c>
    </row>
    <row r="9" spans="1:9" ht="43.2" x14ac:dyDescent="0.3">
      <c r="A9" s="12" t="s">
        <v>25</v>
      </c>
      <c r="B9" s="12" t="s">
        <v>506</v>
      </c>
      <c r="C9" s="12" t="s">
        <v>126</v>
      </c>
      <c r="D9" s="14">
        <v>1</v>
      </c>
      <c r="E9" s="15">
        <v>0</v>
      </c>
      <c r="F9" s="15">
        <v>200</v>
      </c>
      <c r="G9" s="15">
        <v>450</v>
      </c>
      <c r="H9" s="15">
        <v>900</v>
      </c>
      <c r="I9" s="15">
        <v>1450</v>
      </c>
    </row>
    <row r="10" spans="1:9" ht="72" x14ac:dyDescent="0.3">
      <c r="A10" s="12" t="s">
        <v>27</v>
      </c>
      <c r="B10" s="12" t="s">
        <v>507</v>
      </c>
      <c r="C10" s="12" t="s">
        <v>126</v>
      </c>
      <c r="D10" s="14">
        <v>1</v>
      </c>
      <c r="E10" s="15">
        <v>0</v>
      </c>
      <c r="F10" s="15">
        <v>850</v>
      </c>
      <c r="G10" s="15">
        <v>850</v>
      </c>
      <c r="H10" s="15">
        <v>1200</v>
      </c>
      <c r="I10" s="15">
        <v>750</v>
      </c>
    </row>
    <row r="11" spans="1:9" ht="43.2" x14ac:dyDescent="0.3">
      <c r="A11" s="12" t="s">
        <v>29</v>
      </c>
      <c r="B11" s="12" t="s">
        <v>508</v>
      </c>
      <c r="C11" s="12" t="s">
        <v>126</v>
      </c>
      <c r="D11" s="14">
        <v>1</v>
      </c>
      <c r="E11" s="15">
        <v>0</v>
      </c>
      <c r="F11" s="15">
        <v>85</v>
      </c>
      <c r="G11" s="15">
        <v>50</v>
      </c>
      <c r="H11" s="15">
        <v>190</v>
      </c>
      <c r="I11" s="15">
        <v>0</v>
      </c>
    </row>
    <row r="12" spans="1:9" ht="43.2" x14ac:dyDescent="0.3">
      <c r="A12" s="12" t="s">
        <v>31</v>
      </c>
      <c r="B12" s="12" t="s">
        <v>509</v>
      </c>
      <c r="C12" s="12" t="s">
        <v>126</v>
      </c>
      <c r="D12" s="14">
        <v>1</v>
      </c>
      <c r="E12" s="15">
        <v>0</v>
      </c>
      <c r="F12" s="15">
        <v>95</v>
      </c>
      <c r="G12" s="15">
        <v>70</v>
      </c>
      <c r="H12" s="15">
        <v>220</v>
      </c>
      <c r="I12" s="15">
        <v>125</v>
      </c>
    </row>
    <row r="13" spans="1:9" ht="43.2" x14ac:dyDescent="0.3">
      <c r="A13" s="12" t="s">
        <v>34</v>
      </c>
      <c r="B13" s="12" t="s">
        <v>510</v>
      </c>
      <c r="C13" s="12" t="s">
        <v>126</v>
      </c>
      <c r="D13" s="14">
        <v>1</v>
      </c>
      <c r="E13" s="15">
        <v>0</v>
      </c>
      <c r="F13" s="15">
        <v>135</v>
      </c>
      <c r="G13" s="15">
        <v>95</v>
      </c>
      <c r="H13" s="15">
        <v>330</v>
      </c>
      <c r="I13" s="15">
        <v>145</v>
      </c>
    </row>
    <row r="14" spans="1:9" ht="43.2" x14ac:dyDescent="0.3">
      <c r="A14" s="12" t="s">
        <v>37</v>
      </c>
      <c r="B14" s="12" t="s">
        <v>511</v>
      </c>
      <c r="C14" s="12" t="s">
        <v>126</v>
      </c>
      <c r="D14" s="14">
        <v>1</v>
      </c>
      <c r="E14" s="15">
        <v>0</v>
      </c>
      <c r="F14" s="15">
        <v>165</v>
      </c>
      <c r="G14" s="15">
        <v>0</v>
      </c>
      <c r="H14" s="15">
        <v>370</v>
      </c>
      <c r="I14" s="15">
        <v>0</v>
      </c>
    </row>
    <row r="15" spans="1:9" ht="28.8" x14ac:dyDescent="0.3">
      <c r="A15" s="12" t="s">
        <v>39</v>
      </c>
      <c r="B15" s="12" t="s">
        <v>512</v>
      </c>
      <c r="C15" s="12" t="s">
        <v>126</v>
      </c>
      <c r="D15" s="14">
        <v>1</v>
      </c>
      <c r="E15" s="15">
        <v>0</v>
      </c>
      <c r="F15" s="15">
        <v>85</v>
      </c>
      <c r="G15" s="15">
        <v>70</v>
      </c>
      <c r="H15" s="15">
        <v>99</v>
      </c>
      <c r="I15" s="15">
        <v>55</v>
      </c>
    </row>
    <row r="16" spans="1:9" ht="28.8" x14ac:dyDescent="0.3">
      <c r="A16" s="12" t="s">
        <v>41</v>
      </c>
      <c r="B16" s="12" t="s">
        <v>513</v>
      </c>
      <c r="C16" s="12" t="s">
        <v>126</v>
      </c>
      <c r="D16" s="14">
        <v>1</v>
      </c>
      <c r="E16" s="15">
        <v>0</v>
      </c>
      <c r="F16" s="15">
        <v>95</v>
      </c>
      <c r="G16" s="15">
        <v>95</v>
      </c>
      <c r="H16" s="15">
        <v>120</v>
      </c>
      <c r="I16" s="15">
        <v>95</v>
      </c>
    </row>
    <row r="17" spans="1:9" ht="28.8" x14ac:dyDescent="0.3">
      <c r="A17" s="12" t="s">
        <v>42</v>
      </c>
      <c r="B17" s="12" t="s">
        <v>514</v>
      </c>
      <c r="C17" s="12" t="s">
        <v>126</v>
      </c>
      <c r="D17" s="14">
        <v>1</v>
      </c>
      <c r="E17" s="15">
        <v>0</v>
      </c>
      <c r="F17" s="15">
        <v>135</v>
      </c>
      <c r="G17" s="15">
        <v>150</v>
      </c>
      <c r="H17" s="15">
        <v>140</v>
      </c>
      <c r="I17" s="15">
        <v>165</v>
      </c>
    </row>
    <row r="18" spans="1:9" ht="28.8" x14ac:dyDescent="0.3">
      <c r="A18" s="12" t="s">
        <v>44</v>
      </c>
      <c r="B18" s="12" t="s">
        <v>515</v>
      </c>
      <c r="C18" s="12" t="s">
        <v>126</v>
      </c>
      <c r="D18" s="14">
        <v>1</v>
      </c>
      <c r="E18" s="15">
        <v>0</v>
      </c>
      <c r="F18" s="15">
        <v>165</v>
      </c>
      <c r="G18" s="15">
        <v>0</v>
      </c>
      <c r="H18" s="15">
        <v>1998</v>
      </c>
      <c r="I18" s="15">
        <v>0</v>
      </c>
    </row>
    <row r="19" spans="1:9" ht="28.8" x14ac:dyDescent="0.3">
      <c r="A19" s="12" t="s">
        <v>46</v>
      </c>
      <c r="B19" s="12" t="s">
        <v>516</v>
      </c>
      <c r="C19" s="12" t="s">
        <v>126</v>
      </c>
      <c r="D19" s="14">
        <v>1</v>
      </c>
      <c r="E19" s="15">
        <v>0</v>
      </c>
      <c r="F19" s="15">
        <v>0</v>
      </c>
      <c r="G19" s="15">
        <v>250</v>
      </c>
      <c r="H19" s="15">
        <v>120</v>
      </c>
      <c r="I19" s="15">
        <v>185</v>
      </c>
    </row>
    <row r="20" spans="1:9" ht="28.8" x14ac:dyDescent="0.3">
      <c r="A20" s="12" t="s">
        <v>48</v>
      </c>
      <c r="B20" s="12" t="s">
        <v>517</v>
      </c>
      <c r="C20" s="12" t="s">
        <v>19</v>
      </c>
      <c r="D20" s="14">
        <v>1</v>
      </c>
      <c r="E20" s="15">
        <v>0</v>
      </c>
      <c r="F20" s="15">
        <v>0</v>
      </c>
      <c r="G20" s="15">
        <v>280</v>
      </c>
      <c r="H20" s="15">
        <v>120</v>
      </c>
      <c r="I20" s="15">
        <v>185</v>
      </c>
    </row>
    <row r="21" spans="1:9" ht="28.8" x14ac:dyDescent="0.3">
      <c r="A21" s="12" t="s">
        <v>50</v>
      </c>
      <c r="B21" s="12" t="s">
        <v>518</v>
      </c>
      <c r="C21" s="12" t="s">
        <v>19</v>
      </c>
      <c r="D21" s="14">
        <v>1</v>
      </c>
      <c r="E21" s="15">
        <v>0</v>
      </c>
      <c r="F21" s="15">
        <v>0</v>
      </c>
      <c r="G21" s="15">
        <v>0</v>
      </c>
      <c r="H21" s="15">
        <v>150</v>
      </c>
      <c r="I21" s="15">
        <v>0</v>
      </c>
    </row>
    <row r="22" spans="1:9" ht="57.6" x14ac:dyDescent="0.3">
      <c r="A22" s="12" t="s">
        <v>52</v>
      </c>
      <c r="B22" s="12" t="s">
        <v>519</v>
      </c>
      <c r="C22" s="12" t="s">
        <v>19</v>
      </c>
      <c r="D22" s="14">
        <v>1</v>
      </c>
      <c r="E22" s="15">
        <v>0</v>
      </c>
      <c r="F22" s="15">
        <v>90</v>
      </c>
      <c r="G22" s="15">
        <v>130</v>
      </c>
      <c r="H22" s="15">
        <v>190</v>
      </c>
      <c r="I22" s="15">
        <v>165</v>
      </c>
    </row>
    <row r="23" spans="1:9" ht="86.4" x14ac:dyDescent="0.3">
      <c r="A23" s="12" t="s">
        <v>54</v>
      </c>
      <c r="B23" s="12" t="s">
        <v>520</v>
      </c>
      <c r="C23" s="12" t="s">
        <v>126</v>
      </c>
      <c r="D23" s="14">
        <v>1</v>
      </c>
      <c r="E23" s="15">
        <v>0</v>
      </c>
      <c r="F23" s="15">
        <v>1275</v>
      </c>
      <c r="G23" s="15">
        <v>1350</v>
      </c>
      <c r="H23" s="15">
        <v>1490</v>
      </c>
      <c r="I23" s="15">
        <v>1350</v>
      </c>
    </row>
    <row r="24" spans="1:9" ht="86.4" x14ac:dyDescent="0.3">
      <c r="A24" s="12" t="s">
        <v>56</v>
      </c>
      <c r="B24" s="12" t="s">
        <v>521</v>
      </c>
      <c r="C24" s="12" t="s">
        <v>126</v>
      </c>
      <c r="D24" s="14">
        <v>1</v>
      </c>
      <c r="E24" s="15">
        <v>0</v>
      </c>
      <c r="F24" s="15">
        <v>1275</v>
      </c>
      <c r="G24" s="15">
        <v>0</v>
      </c>
      <c r="H24" s="15">
        <v>1200</v>
      </c>
      <c r="I24" s="15">
        <v>1350</v>
      </c>
    </row>
    <row r="25" spans="1:9" ht="86.4" x14ac:dyDescent="0.3">
      <c r="A25" s="12" t="s">
        <v>58</v>
      </c>
      <c r="B25" s="12" t="s">
        <v>522</v>
      </c>
      <c r="C25" s="12" t="s">
        <v>19</v>
      </c>
      <c r="D25" s="14">
        <v>1</v>
      </c>
      <c r="E25" s="15">
        <v>0</v>
      </c>
      <c r="F25" s="15">
        <v>680</v>
      </c>
      <c r="G25" s="15">
        <v>1200</v>
      </c>
      <c r="H25" s="15">
        <v>1490</v>
      </c>
      <c r="I25" s="15">
        <v>1350</v>
      </c>
    </row>
    <row r="26" spans="1:9" x14ac:dyDescent="0.3">
      <c r="A26" s="12" t="s">
        <v>60</v>
      </c>
      <c r="B26" s="12" t="s">
        <v>523</v>
      </c>
      <c r="C26" s="12" t="s">
        <v>36</v>
      </c>
      <c r="D26" s="14">
        <v>1</v>
      </c>
      <c r="E26" s="15">
        <v>0</v>
      </c>
      <c r="F26" s="15">
        <v>45</v>
      </c>
      <c r="G26" s="15">
        <v>250</v>
      </c>
      <c r="H26" s="15">
        <v>185</v>
      </c>
      <c r="I26" s="15">
        <v>45</v>
      </c>
    </row>
    <row r="27" spans="1:9" ht="43.2" x14ac:dyDescent="0.3">
      <c r="A27" s="12" t="s">
        <v>62</v>
      </c>
      <c r="B27" s="12" t="s">
        <v>524</v>
      </c>
      <c r="C27" s="12" t="s">
        <v>19</v>
      </c>
      <c r="D27" s="14">
        <v>1</v>
      </c>
      <c r="E27" s="15">
        <v>0</v>
      </c>
      <c r="F27" s="15">
        <v>80</v>
      </c>
      <c r="G27" s="15">
        <v>0</v>
      </c>
      <c r="H27" s="15">
        <v>160</v>
      </c>
      <c r="I27" s="15">
        <v>185</v>
      </c>
    </row>
    <row r="28" spans="1:9" ht="43.2" x14ac:dyDescent="0.3">
      <c r="A28" s="12" t="s">
        <v>64</v>
      </c>
      <c r="B28" s="12" t="s">
        <v>525</v>
      </c>
      <c r="C28" s="12" t="s">
        <v>19</v>
      </c>
      <c r="D28" s="14">
        <v>1</v>
      </c>
      <c r="E28" s="15">
        <v>0</v>
      </c>
      <c r="F28" s="15">
        <v>140</v>
      </c>
      <c r="G28" s="15">
        <v>0</v>
      </c>
      <c r="H28" s="15">
        <v>160</v>
      </c>
      <c r="I28" s="15">
        <v>285</v>
      </c>
    </row>
    <row r="29" spans="1:9" ht="43.2" x14ac:dyDescent="0.3">
      <c r="A29" s="12" t="s">
        <v>67</v>
      </c>
      <c r="B29" s="12" t="s">
        <v>526</v>
      </c>
      <c r="C29" s="12" t="s">
        <v>19</v>
      </c>
      <c r="D29" s="14">
        <v>1</v>
      </c>
      <c r="E29" s="15">
        <v>0</v>
      </c>
      <c r="F29" s="15">
        <v>220</v>
      </c>
      <c r="G29" s="15">
        <v>250</v>
      </c>
      <c r="H29" s="15">
        <v>270</v>
      </c>
      <c r="I29" s="15">
        <v>320</v>
      </c>
    </row>
    <row r="30" spans="1:9" ht="43.2" x14ac:dyDescent="0.3">
      <c r="A30" s="12" t="s">
        <v>70</v>
      </c>
      <c r="B30" s="12" t="s">
        <v>527</v>
      </c>
      <c r="C30" s="12" t="s">
        <v>19</v>
      </c>
      <c r="D30" s="14">
        <v>1</v>
      </c>
      <c r="E30" s="15">
        <v>0</v>
      </c>
      <c r="F30" s="15">
        <v>580</v>
      </c>
      <c r="G30" s="15">
        <v>450</v>
      </c>
      <c r="H30" s="15">
        <v>790</v>
      </c>
      <c r="I30" s="15">
        <v>485</v>
      </c>
    </row>
    <row r="31" spans="1:9" ht="28.8" x14ac:dyDescent="0.3">
      <c r="A31" s="12" t="s">
        <v>72</v>
      </c>
      <c r="B31" s="12" t="s">
        <v>528</v>
      </c>
      <c r="C31" s="12" t="s">
        <v>19</v>
      </c>
      <c r="D31" s="14">
        <v>1</v>
      </c>
      <c r="E31" s="15">
        <v>0</v>
      </c>
      <c r="F31" s="15">
        <v>450</v>
      </c>
      <c r="G31" s="15">
        <v>350</v>
      </c>
      <c r="H31" s="15">
        <v>429</v>
      </c>
      <c r="I31" s="15">
        <v>1250</v>
      </c>
    </row>
    <row r="32" spans="1:9" ht="28.8" x14ac:dyDescent="0.3">
      <c r="A32" s="12" t="s">
        <v>74</v>
      </c>
      <c r="B32" s="12" t="s">
        <v>529</v>
      </c>
      <c r="C32" s="12" t="s">
        <v>19</v>
      </c>
      <c r="D32" s="14">
        <v>1</v>
      </c>
      <c r="E32" s="15">
        <v>0</v>
      </c>
      <c r="F32" s="15">
        <v>1750</v>
      </c>
      <c r="G32" s="15">
        <v>550</v>
      </c>
      <c r="H32" s="15">
        <v>539</v>
      </c>
      <c r="I32" s="15">
        <v>695</v>
      </c>
    </row>
    <row r="33" spans="1:9" ht="43.2" x14ac:dyDescent="0.3">
      <c r="A33" s="12" t="s">
        <v>76</v>
      </c>
      <c r="B33" s="12" t="s">
        <v>530</v>
      </c>
      <c r="C33" s="12" t="s">
        <v>36</v>
      </c>
      <c r="D33" s="14">
        <v>1</v>
      </c>
      <c r="E33" s="15">
        <v>0</v>
      </c>
      <c r="F33" s="15">
        <v>110</v>
      </c>
      <c r="G33" s="15">
        <v>140</v>
      </c>
      <c r="H33" s="15">
        <v>110</v>
      </c>
      <c r="I33" s="15">
        <v>125</v>
      </c>
    </row>
    <row r="34" spans="1:9" ht="43.2" x14ac:dyDescent="0.3">
      <c r="A34" s="12" t="s">
        <v>78</v>
      </c>
      <c r="B34" s="12" t="s">
        <v>531</v>
      </c>
      <c r="C34" s="12" t="s">
        <v>36</v>
      </c>
      <c r="D34" s="14">
        <v>1</v>
      </c>
      <c r="E34" s="15">
        <v>0</v>
      </c>
      <c r="F34" s="15">
        <v>110</v>
      </c>
      <c r="G34" s="15">
        <v>140</v>
      </c>
      <c r="H34" s="15">
        <v>130</v>
      </c>
      <c r="I34" s="15">
        <v>125</v>
      </c>
    </row>
    <row r="35" spans="1:9" ht="72" x14ac:dyDescent="0.3">
      <c r="A35" s="12" t="s">
        <v>80</v>
      </c>
      <c r="B35" s="12" t="s">
        <v>532</v>
      </c>
      <c r="C35" s="12" t="s">
        <v>216</v>
      </c>
      <c r="D35" s="14">
        <v>1</v>
      </c>
      <c r="E35" s="15">
        <v>0</v>
      </c>
      <c r="F35" s="15">
        <v>140</v>
      </c>
      <c r="G35" s="15">
        <v>250</v>
      </c>
      <c r="H35" s="15">
        <v>200</v>
      </c>
      <c r="I35" s="15">
        <v>165</v>
      </c>
    </row>
    <row r="36" spans="1:9" ht="72" x14ac:dyDescent="0.3">
      <c r="A36" s="12" t="s">
        <v>82</v>
      </c>
      <c r="B36" s="12" t="s">
        <v>533</v>
      </c>
      <c r="C36" s="12" t="s">
        <v>216</v>
      </c>
      <c r="D36" s="14">
        <v>1</v>
      </c>
      <c r="E36" s="15">
        <v>0</v>
      </c>
      <c r="F36" s="15">
        <v>570</v>
      </c>
      <c r="G36" s="15">
        <v>950</v>
      </c>
      <c r="H36" s="15">
        <v>870</v>
      </c>
      <c r="I36" s="15">
        <v>685</v>
      </c>
    </row>
    <row r="37" spans="1:9" ht="72" x14ac:dyDescent="0.3">
      <c r="A37" s="12" t="s">
        <v>84</v>
      </c>
      <c r="B37" s="12" t="s">
        <v>534</v>
      </c>
      <c r="C37" s="12" t="s">
        <v>216</v>
      </c>
      <c r="D37" s="14">
        <v>1</v>
      </c>
      <c r="E37" s="15">
        <v>0</v>
      </c>
      <c r="F37" s="15">
        <v>2600</v>
      </c>
      <c r="G37" s="15">
        <v>3800</v>
      </c>
      <c r="H37" s="15">
        <v>3299</v>
      </c>
      <c r="I37" s="15">
        <v>2500</v>
      </c>
    </row>
    <row r="38" spans="1:9" ht="86.4" x14ac:dyDescent="0.3">
      <c r="A38" s="12" t="s">
        <v>86</v>
      </c>
      <c r="B38" s="12" t="s">
        <v>535</v>
      </c>
      <c r="C38" s="12" t="s">
        <v>216</v>
      </c>
      <c r="D38" s="14">
        <v>1</v>
      </c>
      <c r="E38" s="15">
        <v>0</v>
      </c>
      <c r="F38" s="15">
        <v>3350</v>
      </c>
      <c r="G38" s="15">
        <v>3700</v>
      </c>
      <c r="H38" s="15">
        <v>3299</v>
      </c>
      <c r="I38" s="15">
        <v>3250</v>
      </c>
    </row>
    <row r="39" spans="1:9" ht="43.2" x14ac:dyDescent="0.3">
      <c r="A39" s="12" t="s">
        <v>88</v>
      </c>
      <c r="B39" s="12" t="s">
        <v>536</v>
      </c>
      <c r="C39" s="12" t="s">
        <v>216</v>
      </c>
      <c r="D39" s="14">
        <v>1</v>
      </c>
      <c r="E39" s="15">
        <v>0</v>
      </c>
      <c r="F39" s="15">
        <v>880</v>
      </c>
      <c r="G39" s="15">
        <v>950</v>
      </c>
      <c r="H39" s="15">
        <v>850</v>
      </c>
      <c r="I39" s="15">
        <v>730</v>
      </c>
    </row>
    <row r="40" spans="1:9" ht="43.2" x14ac:dyDescent="0.3">
      <c r="A40" s="12" t="s">
        <v>90</v>
      </c>
      <c r="B40" s="12" t="s">
        <v>537</v>
      </c>
      <c r="C40" s="12" t="s">
        <v>216</v>
      </c>
      <c r="D40" s="14">
        <v>1</v>
      </c>
      <c r="E40" s="15">
        <v>0</v>
      </c>
      <c r="F40" s="15">
        <v>180</v>
      </c>
      <c r="G40" s="15">
        <v>350</v>
      </c>
      <c r="H40" s="15">
        <v>220</v>
      </c>
      <c r="I40" s="15">
        <v>185</v>
      </c>
    </row>
    <row r="41" spans="1:9" ht="28.8" x14ac:dyDescent="0.3">
      <c r="A41" s="12" t="s">
        <v>92</v>
      </c>
      <c r="B41" s="12" t="s">
        <v>538</v>
      </c>
      <c r="C41" s="12" t="s">
        <v>358</v>
      </c>
      <c r="D41" s="14">
        <v>1</v>
      </c>
      <c r="E41" s="15">
        <v>0</v>
      </c>
      <c r="F41" s="15">
        <v>270</v>
      </c>
      <c r="G41" s="15">
        <v>380</v>
      </c>
      <c r="H41" s="15">
        <v>299</v>
      </c>
      <c r="I41" s="15">
        <v>265</v>
      </c>
    </row>
    <row r="42" spans="1:9" ht="28.8" x14ac:dyDescent="0.3">
      <c r="A42" s="12" t="s">
        <v>94</v>
      </c>
      <c r="B42" s="12" t="s">
        <v>539</v>
      </c>
      <c r="C42" s="12" t="s">
        <v>540</v>
      </c>
      <c r="D42" s="14">
        <v>1</v>
      </c>
      <c r="E42" s="15">
        <v>0</v>
      </c>
      <c r="F42" s="15">
        <v>75</v>
      </c>
      <c r="G42" s="15">
        <v>70</v>
      </c>
      <c r="H42" s="15">
        <v>89</v>
      </c>
      <c r="I42" s="15">
        <v>75</v>
      </c>
    </row>
    <row r="43" spans="1:9" ht="28.8" x14ac:dyDescent="0.3">
      <c r="A43" s="12" t="s">
        <v>96</v>
      </c>
      <c r="B43" s="12" t="s">
        <v>541</v>
      </c>
      <c r="C43" s="12" t="s">
        <v>542</v>
      </c>
      <c r="D43" s="14">
        <v>1</v>
      </c>
      <c r="E43" s="15">
        <v>0</v>
      </c>
      <c r="F43" s="15">
        <v>375</v>
      </c>
      <c r="G43" s="15">
        <v>330</v>
      </c>
      <c r="H43" s="15">
        <v>450</v>
      </c>
      <c r="I43" s="15">
        <v>375</v>
      </c>
    </row>
    <row r="44" spans="1:9" ht="28.8" x14ac:dyDescent="0.3">
      <c r="A44" s="12" t="s">
        <v>98</v>
      </c>
      <c r="B44" s="12" t="s">
        <v>543</v>
      </c>
      <c r="C44" s="12" t="s">
        <v>126</v>
      </c>
      <c r="D44" s="14">
        <v>1</v>
      </c>
      <c r="E44" s="15">
        <v>0</v>
      </c>
      <c r="F44" s="15">
        <v>180</v>
      </c>
      <c r="G44" s="15">
        <v>150</v>
      </c>
      <c r="H44" s="15">
        <v>399</v>
      </c>
      <c r="I44" s="15">
        <v>145</v>
      </c>
    </row>
    <row r="45" spans="1:9" ht="28.8" x14ac:dyDescent="0.3">
      <c r="A45" s="12" t="s">
        <v>100</v>
      </c>
      <c r="B45" s="12" t="s">
        <v>544</v>
      </c>
      <c r="C45" s="12" t="s">
        <v>126</v>
      </c>
      <c r="D45" s="14">
        <v>1</v>
      </c>
      <c r="E45" s="15">
        <v>0</v>
      </c>
      <c r="F45" s="15">
        <v>290</v>
      </c>
      <c r="G45" s="15">
        <v>250</v>
      </c>
      <c r="H45" s="15">
        <v>599</v>
      </c>
      <c r="I45" s="15">
        <v>275</v>
      </c>
    </row>
    <row r="46" spans="1:9" ht="43.2" x14ac:dyDescent="0.3">
      <c r="A46" s="12" t="s">
        <v>102</v>
      </c>
      <c r="B46" s="12" t="s">
        <v>545</v>
      </c>
      <c r="C46" s="12" t="s">
        <v>22</v>
      </c>
      <c r="D46" s="14">
        <v>1</v>
      </c>
      <c r="E46" s="15">
        <v>0</v>
      </c>
      <c r="F46" s="15">
        <v>230</v>
      </c>
      <c r="G46" s="15">
        <v>220</v>
      </c>
      <c r="H46" s="15">
        <v>290</v>
      </c>
      <c r="I46" s="15">
        <v>165</v>
      </c>
    </row>
    <row r="47" spans="1:9" ht="72" x14ac:dyDescent="0.3">
      <c r="A47" s="12" t="s">
        <v>104</v>
      </c>
      <c r="B47" s="12" t="s">
        <v>546</v>
      </c>
      <c r="C47" s="12" t="s">
        <v>126</v>
      </c>
      <c r="D47" s="14">
        <v>1</v>
      </c>
      <c r="E47" s="15">
        <v>0</v>
      </c>
      <c r="F47" s="15">
        <v>450</v>
      </c>
      <c r="G47" s="15">
        <v>0</v>
      </c>
      <c r="H47" s="15">
        <v>500</v>
      </c>
      <c r="I47" s="15">
        <v>295</v>
      </c>
    </row>
    <row r="48" spans="1:9" ht="57.6" x14ac:dyDescent="0.3">
      <c r="A48" s="12" t="s">
        <v>106</v>
      </c>
      <c r="B48" s="12" t="s">
        <v>547</v>
      </c>
      <c r="C48" s="12" t="s">
        <v>126</v>
      </c>
      <c r="D48" s="14">
        <v>1</v>
      </c>
      <c r="E48" s="15">
        <v>0</v>
      </c>
      <c r="F48" s="15">
        <v>0</v>
      </c>
      <c r="G48" s="15">
        <v>25</v>
      </c>
      <c r="H48" s="15">
        <v>60</v>
      </c>
      <c r="I48" s="15">
        <v>25</v>
      </c>
    </row>
    <row r="49" spans="1:9" ht="57.6" x14ac:dyDescent="0.3">
      <c r="A49" s="12" t="s">
        <v>108</v>
      </c>
      <c r="B49" s="12" t="s">
        <v>548</v>
      </c>
      <c r="C49" s="12" t="s">
        <v>126</v>
      </c>
      <c r="D49" s="14">
        <v>1</v>
      </c>
      <c r="E49" s="15">
        <v>0</v>
      </c>
      <c r="F49" s="15">
        <v>30</v>
      </c>
      <c r="G49" s="15">
        <v>45</v>
      </c>
      <c r="H49" s="15">
        <v>80</v>
      </c>
      <c r="I49" s="15">
        <v>45</v>
      </c>
    </row>
    <row r="50" spans="1:9" ht="57.6" x14ac:dyDescent="0.3">
      <c r="A50" s="12" t="s">
        <v>110</v>
      </c>
      <c r="B50" s="12" t="s">
        <v>549</v>
      </c>
      <c r="C50" s="12" t="s">
        <v>126</v>
      </c>
      <c r="D50" s="14">
        <v>1</v>
      </c>
      <c r="E50" s="15">
        <v>0</v>
      </c>
      <c r="F50" s="15">
        <v>40</v>
      </c>
      <c r="G50" s="15">
        <v>55</v>
      </c>
      <c r="H50" s="15">
        <v>120</v>
      </c>
      <c r="I50" s="15">
        <v>65</v>
      </c>
    </row>
    <row r="51" spans="1:9" ht="57.6" x14ac:dyDescent="0.3">
      <c r="A51" s="12" t="s">
        <v>112</v>
      </c>
      <c r="B51" s="12" t="s">
        <v>550</v>
      </c>
      <c r="C51" s="12" t="s">
        <v>126</v>
      </c>
      <c r="D51" s="14">
        <v>1</v>
      </c>
      <c r="E51" s="15">
        <v>0</v>
      </c>
      <c r="F51" s="15">
        <v>85</v>
      </c>
      <c r="G51" s="15">
        <v>180</v>
      </c>
      <c r="H51" s="15">
        <v>290</v>
      </c>
      <c r="I51" s="15">
        <v>185</v>
      </c>
    </row>
    <row r="52" spans="1:9" ht="57.6" x14ac:dyDescent="0.3">
      <c r="A52" s="12" t="s">
        <v>114</v>
      </c>
      <c r="B52" s="12" t="s">
        <v>551</v>
      </c>
      <c r="C52" s="12" t="s">
        <v>126</v>
      </c>
      <c r="D52" s="14">
        <v>1</v>
      </c>
      <c r="E52" s="15">
        <v>0</v>
      </c>
      <c r="F52" s="15">
        <v>95</v>
      </c>
      <c r="G52" s="15">
        <v>250</v>
      </c>
      <c r="H52" s="15">
        <v>390</v>
      </c>
      <c r="I52" s="15">
        <v>255</v>
      </c>
    </row>
    <row r="53" spans="1:9" ht="28.8" x14ac:dyDescent="0.3">
      <c r="A53" s="12" t="s">
        <v>5</v>
      </c>
      <c r="B53" s="12" t="s">
        <v>5</v>
      </c>
      <c r="C53" s="12" t="s">
        <v>5</v>
      </c>
      <c r="D53" s="12" t="s">
        <v>5</v>
      </c>
      <c r="E53" s="12" t="s">
        <v>229</v>
      </c>
      <c r="F53" s="12" t="s">
        <v>552</v>
      </c>
      <c r="G53" s="12" t="s">
        <v>553</v>
      </c>
      <c r="H53" s="12" t="s">
        <v>554</v>
      </c>
      <c r="I53" s="12" t="s">
        <v>555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sqref="A1:I64"/>
    </sheetView>
  </sheetViews>
  <sheetFormatPr defaultRowHeight="14.4" x14ac:dyDescent="0.3"/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8.8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ht="7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43.2" x14ac:dyDescent="0.3">
      <c r="A4" s="12" t="s">
        <v>12</v>
      </c>
      <c r="B4" s="12" t="s">
        <v>556</v>
      </c>
      <c r="C4" s="12" t="s">
        <v>126</v>
      </c>
      <c r="D4" s="14">
        <v>1</v>
      </c>
      <c r="E4" s="15">
        <v>0</v>
      </c>
      <c r="F4" s="15">
        <v>230</v>
      </c>
      <c r="G4" s="15">
        <v>850</v>
      </c>
      <c r="H4" s="15">
        <v>360</v>
      </c>
      <c r="I4" s="15">
        <v>275</v>
      </c>
    </row>
    <row r="5" spans="1:9" ht="43.2" x14ac:dyDescent="0.3">
      <c r="A5" s="12" t="s">
        <v>15</v>
      </c>
      <c r="B5" s="12" t="s">
        <v>557</v>
      </c>
      <c r="C5" s="12" t="s">
        <v>126</v>
      </c>
      <c r="D5" s="14">
        <v>1</v>
      </c>
      <c r="E5" s="15">
        <v>0</v>
      </c>
      <c r="F5" s="15">
        <v>350</v>
      </c>
      <c r="G5" s="15">
        <v>1050</v>
      </c>
      <c r="H5" s="15">
        <v>489</v>
      </c>
      <c r="I5" s="15">
        <v>325</v>
      </c>
    </row>
    <row r="6" spans="1:9" ht="43.2" x14ac:dyDescent="0.3">
      <c r="A6" s="12" t="s">
        <v>17</v>
      </c>
      <c r="B6" s="12" t="s">
        <v>558</v>
      </c>
      <c r="C6" s="12" t="s">
        <v>126</v>
      </c>
      <c r="D6" s="14">
        <v>1</v>
      </c>
      <c r="E6" s="15">
        <v>0</v>
      </c>
      <c r="F6" s="15">
        <v>165</v>
      </c>
      <c r="G6" s="15">
        <v>150</v>
      </c>
      <c r="H6" s="15">
        <v>799</v>
      </c>
      <c r="I6" s="15">
        <v>165</v>
      </c>
    </row>
    <row r="7" spans="1:9" ht="28.8" x14ac:dyDescent="0.3">
      <c r="A7" s="12" t="s">
        <v>20</v>
      </c>
      <c r="B7" s="12" t="s">
        <v>559</v>
      </c>
      <c r="C7" s="12" t="s">
        <v>290</v>
      </c>
      <c r="D7" s="14">
        <v>1</v>
      </c>
      <c r="E7" s="15">
        <v>0</v>
      </c>
      <c r="F7" s="15">
        <v>80</v>
      </c>
      <c r="G7" s="15">
        <v>250</v>
      </c>
      <c r="H7" s="15">
        <v>120</v>
      </c>
      <c r="I7" s="15">
        <v>145</v>
      </c>
    </row>
    <row r="8" spans="1:9" ht="57.6" x14ac:dyDescent="0.3">
      <c r="A8" s="12" t="s">
        <v>23</v>
      </c>
      <c r="B8" s="12" t="s">
        <v>560</v>
      </c>
      <c r="C8" s="12" t="s">
        <v>290</v>
      </c>
      <c r="D8" s="14">
        <v>1</v>
      </c>
      <c r="E8" s="15">
        <v>0</v>
      </c>
      <c r="F8" s="15">
        <v>30</v>
      </c>
      <c r="G8" s="15">
        <v>0</v>
      </c>
      <c r="H8" s="15">
        <v>80</v>
      </c>
      <c r="I8" s="15">
        <v>45</v>
      </c>
    </row>
    <row r="9" spans="1:9" ht="57.6" x14ac:dyDescent="0.3">
      <c r="A9" s="12" t="s">
        <v>25</v>
      </c>
      <c r="B9" s="12" t="s">
        <v>561</v>
      </c>
      <c r="C9" s="12" t="s">
        <v>290</v>
      </c>
      <c r="D9" s="14">
        <v>1</v>
      </c>
      <c r="E9" s="15">
        <v>0</v>
      </c>
      <c r="F9" s="15">
        <v>40</v>
      </c>
      <c r="G9" s="15">
        <v>0</v>
      </c>
      <c r="H9" s="15">
        <v>94</v>
      </c>
      <c r="I9" s="15">
        <v>65</v>
      </c>
    </row>
    <row r="10" spans="1:9" ht="57.6" x14ac:dyDescent="0.3">
      <c r="A10" s="12" t="s">
        <v>27</v>
      </c>
      <c r="B10" s="12" t="s">
        <v>562</v>
      </c>
      <c r="C10" s="12" t="s">
        <v>19</v>
      </c>
      <c r="D10" s="14">
        <v>1</v>
      </c>
      <c r="E10" s="15">
        <v>0</v>
      </c>
      <c r="F10" s="15">
        <v>55</v>
      </c>
      <c r="G10" s="15">
        <v>0</v>
      </c>
      <c r="H10" s="15">
        <v>110</v>
      </c>
      <c r="I10" s="15">
        <v>85</v>
      </c>
    </row>
    <row r="11" spans="1:9" ht="57.6" x14ac:dyDescent="0.3">
      <c r="A11" s="12" t="s">
        <v>29</v>
      </c>
      <c r="B11" s="12" t="s">
        <v>563</v>
      </c>
      <c r="C11" s="12" t="s">
        <v>19</v>
      </c>
      <c r="D11" s="14">
        <v>1</v>
      </c>
      <c r="E11" s="15">
        <v>0</v>
      </c>
      <c r="F11" s="15">
        <v>65</v>
      </c>
      <c r="G11" s="15">
        <v>0</v>
      </c>
      <c r="H11" s="15">
        <v>140</v>
      </c>
      <c r="I11" s="15">
        <v>125</v>
      </c>
    </row>
    <row r="12" spans="1:9" ht="43.2" x14ac:dyDescent="0.3">
      <c r="A12" s="12" t="s">
        <v>31</v>
      </c>
      <c r="B12" s="12" t="s">
        <v>564</v>
      </c>
      <c r="C12" s="12" t="s">
        <v>216</v>
      </c>
      <c r="D12" s="14">
        <v>1</v>
      </c>
      <c r="E12" s="15">
        <v>0</v>
      </c>
      <c r="F12" s="15">
        <v>220</v>
      </c>
      <c r="G12" s="15">
        <v>230</v>
      </c>
      <c r="H12" s="15">
        <v>250</v>
      </c>
      <c r="I12" s="15">
        <v>195</v>
      </c>
    </row>
    <row r="13" spans="1:9" ht="43.2" x14ac:dyDescent="0.3">
      <c r="A13" s="12" t="s">
        <v>34</v>
      </c>
      <c r="B13" s="12" t="s">
        <v>565</v>
      </c>
      <c r="C13" s="12" t="s">
        <v>216</v>
      </c>
      <c r="D13" s="14">
        <v>1</v>
      </c>
      <c r="E13" s="15">
        <v>0</v>
      </c>
      <c r="F13" s="15">
        <v>880</v>
      </c>
      <c r="G13" s="15">
        <v>980</v>
      </c>
      <c r="H13" s="15">
        <v>950</v>
      </c>
      <c r="I13" s="15">
        <v>765</v>
      </c>
    </row>
    <row r="14" spans="1:9" ht="57.6" x14ac:dyDescent="0.3">
      <c r="A14" s="12" t="s">
        <v>37</v>
      </c>
      <c r="B14" s="12" t="s">
        <v>566</v>
      </c>
      <c r="C14" s="12" t="s">
        <v>216</v>
      </c>
      <c r="D14" s="14">
        <v>1</v>
      </c>
      <c r="E14" s="15">
        <v>0</v>
      </c>
      <c r="F14" s="15">
        <v>3450</v>
      </c>
      <c r="G14" s="15">
        <v>3800</v>
      </c>
      <c r="H14" s="15">
        <v>3399</v>
      </c>
      <c r="I14" s="15">
        <v>3150</v>
      </c>
    </row>
    <row r="15" spans="1:9" ht="43.2" x14ac:dyDescent="0.3">
      <c r="A15" s="12" t="s">
        <v>39</v>
      </c>
      <c r="B15" s="12" t="s">
        <v>567</v>
      </c>
      <c r="C15" s="12" t="s">
        <v>19</v>
      </c>
      <c r="D15" s="14">
        <v>1</v>
      </c>
      <c r="E15" s="15">
        <v>0</v>
      </c>
      <c r="F15" s="15">
        <v>450</v>
      </c>
      <c r="G15" s="15">
        <v>250</v>
      </c>
      <c r="H15" s="15">
        <v>274</v>
      </c>
      <c r="I15" s="15">
        <v>165</v>
      </c>
    </row>
    <row r="16" spans="1:9" ht="28.8" x14ac:dyDescent="0.3">
      <c r="A16" s="12" t="s">
        <v>41</v>
      </c>
      <c r="B16" s="12" t="s">
        <v>568</v>
      </c>
      <c r="C16" s="12" t="s">
        <v>19</v>
      </c>
      <c r="D16" s="14">
        <v>1</v>
      </c>
      <c r="E16" s="15">
        <v>0</v>
      </c>
      <c r="F16" s="15">
        <v>310</v>
      </c>
      <c r="G16" s="15">
        <v>350</v>
      </c>
      <c r="H16" s="15">
        <v>309</v>
      </c>
      <c r="I16" s="15">
        <v>450</v>
      </c>
    </row>
    <row r="17" spans="1:9" ht="43.2" x14ac:dyDescent="0.3">
      <c r="A17" s="12" t="s">
        <v>42</v>
      </c>
      <c r="B17" s="12" t="s">
        <v>569</v>
      </c>
      <c r="C17" s="12" t="s">
        <v>19</v>
      </c>
      <c r="D17" s="14">
        <v>1</v>
      </c>
      <c r="E17" s="15">
        <v>0</v>
      </c>
      <c r="F17" s="15">
        <v>310</v>
      </c>
      <c r="G17" s="15">
        <v>350</v>
      </c>
      <c r="H17" s="15">
        <v>309</v>
      </c>
      <c r="I17" s="15">
        <v>450</v>
      </c>
    </row>
    <row r="18" spans="1:9" x14ac:dyDescent="0.3">
      <c r="A18" s="12" t="s">
        <v>44</v>
      </c>
      <c r="B18" s="12" t="s">
        <v>570</v>
      </c>
      <c r="C18" s="12" t="s">
        <v>19</v>
      </c>
      <c r="D18" s="14">
        <v>1</v>
      </c>
      <c r="E18" s="15">
        <v>0</v>
      </c>
      <c r="F18" s="15">
        <v>180</v>
      </c>
      <c r="G18" s="15">
        <v>260</v>
      </c>
      <c r="H18" s="15">
        <v>195</v>
      </c>
      <c r="I18" s="15">
        <v>285</v>
      </c>
    </row>
    <row r="19" spans="1:9" x14ac:dyDescent="0.3">
      <c r="A19" s="12" t="s">
        <v>46</v>
      </c>
      <c r="B19" s="12" t="s">
        <v>571</v>
      </c>
      <c r="C19" s="12" t="s">
        <v>19</v>
      </c>
      <c r="D19" s="14">
        <v>1</v>
      </c>
      <c r="E19" s="15">
        <v>0</v>
      </c>
      <c r="F19" s="15">
        <v>90</v>
      </c>
      <c r="G19" s="15">
        <v>220</v>
      </c>
      <c r="H19" s="15">
        <v>92</v>
      </c>
      <c r="I19" s="15">
        <v>145</v>
      </c>
    </row>
    <row r="20" spans="1:9" ht="57.6" x14ac:dyDescent="0.3">
      <c r="A20" s="12" t="s">
        <v>48</v>
      </c>
      <c r="B20" s="12" t="s">
        <v>572</v>
      </c>
      <c r="C20" s="12" t="s">
        <v>19</v>
      </c>
      <c r="D20" s="14">
        <v>1</v>
      </c>
      <c r="E20" s="15">
        <v>0</v>
      </c>
      <c r="F20" s="15">
        <v>5</v>
      </c>
      <c r="G20" s="15">
        <v>5</v>
      </c>
      <c r="H20" s="15">
        <v>10</v>
      </c>
      <c r="I20" s="15">
        <v>5</v>
      </c>
    </row>
    <row r="21" spans="1:9" ht="43.2" x14ac:dyDescent="0.3">
      <c r="A21" s="12" t="s">
        <v>50</v>
      </c>
      <c r="B21" s="12" t="s">
        <v>573</v>
      </c>
      <c r="C21" s="12" t="s">
        <v>19</v>
      </c>
      <c r="D21" s="14">
        <v>1</v>
      </c>
      <c r="E21" s="15">
        <v>0</v>
      </c>
      <c r="F21" s="15">
        <v>350</v>
      </c>
      <c r="G21" s="15">
        <v>450</v>
      </c>
      <c r="H21" s="15">
        <v>580</v>
      </c>
      <c r="I21" s="15">
        <v>325</v>
      </c>
    </row>
    <row r="22" spans="1:9" ht="43.2" x14ac:dyDescent="0.3">
      <c r="A22" s="12" t="s">
        <v>52</v>
      </c>
      <c r="B22" s="12" t="s">
        <v>574</v>
      </c>
      <c r="C22" s="12" t="s">
        <v>19</v>
      </c>
      <c r="D22" s="14">
        <v>1</v>
      </c>
      <c r="E22" s="15">
        <v>0</v>
      </c>
      <c r="F22" s="15">
        <v>450</v>
      </c>
      <c r="G22" s="15">
        <v>650</v>
      </c>
      <c r="H22" s="15">
        <v>680</v>
      </c>
      <c r="I22" s="15">
        <v>350</v>
      </c>
    </row>
    <row r="23" spans="1:9" ht="43.2" x14ac:dyDescent="0.3">
      <c r="A23" s="12" t="s">
        <v>54</v>
      </c>
      <c r="B23" s="12" t="s">
        <v>575</v>
      </c>
      <c r="C23" s="12" t="s">
        <v>19</v>
      </c>
      <c r="D23" s="14">
        <v>1</v>
      </c>
      <c r="E23" s="15">
        <v>0</v>
      </c>
      <c r="F23" s="15">
        <v>550</v>
      </c>
      <c r="G23" s="15">
        <v>1500</v>
      </c>
      <c r="H23" s="15">
        <v>799</v>
      </c>
      <c r="I23" s="15">
        <v>650</v>
      </c>
    </row>
    <row r="24" spans="1:9" ht="28.8" x14ac:dyDescent="0.3">
      <c r="A24" s="12" t="s">
        <v>56</v>
      </c>
      <c r="B24" s="12" t="s">
        <v>576</v>
      </c>
      <c r="C24" s="12" t="s">
        <v>19</v>
      </c>
      <c r="D24" s="14">
        <v>1</v>
      </c>
      <c r="E24" s="15">
        <v>0</v>
      </c>
      <c r="F24" s="15">
        <v>1440</v>
      </c>
      <c r="G24" s="15">
        <v>0</v>
      </c>
      <c r="H24" s="15">
        <v>1900</v>
      </c>
      <c r="I24" s="15">
        <v>1300</v>
      </c>
    </row>
    <row r="25" spans="1:9" ht="28.8" x14ac:dyDescent="0.3">
      <c r="A25" s="12" t="s">
        <v>58</v>
      </c>
      <c r="B25" s="12" t="s">
        <v>577</v>
      </c>
      <c r="C25" s="12" t="s">
        <v>19</v>
      </c>
      <c r="D25" s="14">
        <v>1</v>
      </c>
      <c r="E25" s="15">
        <v>0</v>
      </c>
      <c r="F25" s="15">
        <v>1440</v>
      </c>
      <c r="G25" s="15">
        <v>1900</v>
      </c>
      <c r="H25" s="15">
        <v>2300</v>
      </c>
      <c r="I25" s="15">
        <v>1650</v>
      </c>
    </row>
    <row r="26" spans="1:9" ht="28.8" x14ac:dyDescent="0.3">
      <c r="A26" s="12" t="s">
        <v>60</v>
      </c>
      <c r="B26" s="12" t="s">
        <v>578</v>
      </c>
      <c r="C26" s="12" t="s">
        <v>19</v>
      </c>
      <c r="D26" s="14">
        <v>1</v>
      </c>
      <c r="E26" s="15">
        <v>0</v>
      </c>
      <c r="F26" s="15">
        <v>3450</v>
      </c>
      <c r="G26" s="15">
        <v>4200</v>
      </c>
      <c r="H26" s="15">
        <v>4199</v>
      </c>
      <c r="I26" s="15">
        <v>3250</v>
      </c>
    </row>
    <row r="27" spans="1:9" ht="28.8" x14ac:dyDescent="0.3">
      <c r="A27" s="12" t="s">
        <v>62</v>
      </c>
      <c r="B27" s="12" t="s">
        <v>579</v>
      </c>
      <c r="C27" s="12" t="s">
        <v>19</v>
      </c>
      <c r="D27" s="14">
        <v>1</v>
      </c>
      <c r="E27" s="15">
        <v>0</v>
      </c>
      <c r="F27" s="15">
        <v>7200</v>
      </c>
      <c r="G27" s="15">
        <v>5800</v>
      </c>
      <c r="H27" s="15">
        <v>8399</v>
      </c>
      <c r="I27" s="15">
        <v>6500</v>
      </c>
    </row>
    <row r="28" spans="1:9" ht="28.8" x14ac:dyDescent="0.3">
      <c r="A28" s="12" t="s">
        <v>64</v>
      </c>
      <c r="B28" s="12" t="s">
        <v>580</v>
      </c>
      <c r="C28" s="12" t="s">
        <v>19</v>
      </c>
      <c r="D28" s="14">
        <v>1</v>
      </c>
      <c r="E28" s="15">
        <v>0</v>
      </c>
      <c r="F28" s="15">
        <v>14200</v>
      </c>
      <c r="G28" s="15">
        <v>13500</v>
      </c>
      <c r="H28" s="15">
        <v>17499</v>
      </c>
      <c r="I28" s="15">
        <v>13000</v>
      </c>
    </row>
    <row r="29" spans="1:9" ht="28.8" x14ac:dyDescent="0.3">
      <c r="A29" s="12" t="s">
        <v>67</v>
      </c>
      <c r="B29" s="12" t="s">
        <v>581</v>
      </c>
      <c r="C29" s="12" t="s">
        <v>19</v>
      </c>
      <c r="D29" s="14">
        <v>1</v>
      </c>
      <c r="E29" s="15">
        <v>0</v>
      </c>
      <c r="F29" s="15">
        <v>37800</v>
      </c>
      <c r="G29" s="15">
        <v>45000</v>
      </c>
      <c r="H29" s="15">
        <v>39900</v>
      </c>
      <c r="I29" s="15">
        <v>34450</v>
      </c>
    </row>
    <row r="30" spans="1:9" ht="43.2" x14ac:dyDescent="0.3">
      <c r="A30" s="12" t="s">
        <v>70</v>
      </c>
      <c r="B30" s="12" t="s">
        <v>582</v>
      </c>
      <c r="C30" s="12" t="s">
        <v>216</v>
      </c>
      <c r="D30" s="14">
        <v>1</v>
      </c>
      <c r="E30" s="15">
        <v>0</v>
      </c>
      <c r="F30" s="15">
        <v>220</v>
      </c>
      <c r="G30" s="15">
        <v>250</v>
      </c>
      <c r="H30" s="15">
        <v>250</v>
      </c>
      <c r="I30" s="15">
        <v>185</v>
      </c>
    </row>
    <row r="31" spans="1:9" ht="43.2" x14ac:dyDescent="0.3">
      <c r="A31" s="12" t="s">
        <v>72</v>
      </c>
      <c r="B31" s="12" t="s">
        <v>583</v>
      </c>
      <c r="C31" s="12" t="s">
        <v>216</v>
      </c>
      <c r="D31" s="14">
        <v>1</v>
      </c>
      <c r="E31" s="15">
        <v>0</v>
      </c>
      <c r="F31" s="15">
        <v>880</v>
      </c>
      <c r="G31" s="15">
        <v>950</v>
      </c>
      <c r="H31" s="15">
        <v>950</v>
      </c>
      <c r="I31" s="15">
        <v>760</v>
      </c>
    </row>
    <row r="32" spans="1:9" ht="57.6" x14ac:dyDescent="0.3">
      <c r="A32" s="12" t="s">
        <v>74</v>
      </c>
      <c r="B32" s="12" t="s">
        <v>584</v>
      </c>
      <c r="C32" s="12" t="s">
        <v>216</v>
      </c>
      <c r="D32" s="14">
        <v>1</v>
      </c>
      <c r="E32" s="15">
        <v>0</v>
      </c>
      <c r="F32" s="15">
        <v>3350</v>
      </c>
      <c r="G32" s="15">
        <v>3700</v>
      </c>
      <c r="H32" s="15">
        <v>3399</v>
      </c>
      <c r="I32" s="15">
        <v>3150</v>
      </c>
    </row>
    <row r="33" spans="1:9" x14ac:dyDescent="0.3">
      <c r="A33" s="12" t="s">
        <v>76</v>
      </c>
      <c r="B33" s="12" t="s">
        <v>585</v>
      </c>
      <c r="C33" s="12" t="s">
        <v>358</v>
      </c>
      <c r="D33" s="14">
        <v>1</v>
      </c>
      <c r="E33" s="15">
        <v>0</v>
      </c>
      <c r="F33" s="15">
        <v>75</v>
      </c>
      <c r="G33" s="15">
        <v>70</v>
      </c>
      <c r="H33" s="15">
        <v>88</v>
      </c>
      <c r="I33" s="15">
        <v>75</v>
      </c>
    </row>
    <row r="34" spans="1:9" ht="28.8" x14ac:dyDescent="0.3">
      <c r="A34" s="12" t="s">
        <v>78</v>
      </c>
      <c r="B34" s="12" t="s">
        <v>586</v>
      </c>
      <c r="C34" s="12" t="s">
        <v>196</v>
      </c>
      <c r="D34" s="14">
        <v>1</v>
      </c>
      <c r="E34" s="15">
        <v>0</v>
      </c>
      <c r="F34" s="15">
        <v>1200</v>
      </c>
      <c r="G34" s="15">
        <v>4500</v>
      </c>
      <c r="H34" s="15">
        <v>950</v>
      </c>
      <c r="I34" s="15">
        <v>1085</v>
      </c>
    </row>
    <row r="35" spans="1:9" ht="72" x14ac:dyDescent="0.3">
      <c r="A35" s="12" t="s">
        <v>80</v>
      </c>
      <c r="B35" s="12" t="s">
        <v>587</v>
      </c>
      <c r="C35" s="12" t="s">
        <v>360</v>
      </c>
      <c r="D35" s="14">
        <v>1</v>
      </c>
      <c r="E35" s="15">
        <v>0</v>
      </c>
      <c r="F35" s="15">
        <v>390</v>
      </c>
      <c r="G35" s="15">
        <v>1400</v>
      </c>
      <c r="H35" s="15">
        <v>349</v>
      </c>
      <c r="I35" s="15">
        <v>365</v>
      </c>
    </row>
    <row r="36" spans="1:9" ht="72" x14ac:dyDescent="0.3">
      <c r="A36" s="12" t="s">
        <v>82</v>
      </c>
      <c r="B36" s="12" t="s">
        <v>588</v>
      </c>
      <c r="C36" s="12" t="s">
        <v>360</v>
      </c>
      <c r="D36" s="14">
        <v>1</v>
      </c>
      <c r="E36" s="15">
        <v>0</v>
      </c>
      <c r="F36" s="15">
        <v>450</v>
      </c>
      <c r="G36" s="15">
        <v>600</v>
      </c>
      <c r="H36" s="15">
        <v>420</v>
      </c>
      <c r="I36" s="15">
        <v>365</v>
      </c>
    </row>
    <row r="37" spans="1:9" ht="72" x14ac:dyDescent="0.3">
      <c r="A37" s="12" t="s">
        <v>84</v>
      </c>
      <c r="B37" s="12" t="s">
        <v>589</v>
      </c>
      <c r="C37" s="12" t="s">
        <v>360</v>
      </c>
      <c r="D37" s="14">
        <v>1</v>
      </c>
      <c r="E37" s="15">
        <v>0</v>
      </c>
      <c r="F37" s="15">
        <v>360</v>
      </c>
      <c r="G37" s="15">
        <v>400</v>
      </c>
      <c r="H37" s="15">
        <v>410</v>
      </c>
      <c r="I37" s="15">
        <v>350</v>
      </c>
    </row>
    <row r="38" spans="1:9" ht="72" x14ac:dyDescent="0.3">
      <c r="A38" s="12" t="s">
        <v>86</v>
      </c>
      <c r="B38" s="12" t="s">
        <v>590</v>
      </c>
      <c r="C38" s="12" t="s">
        <v>360</v>
      </c>
      <c r="D38" s="14">
        <v>1</v>
      </c>
      <c r="E38" s="15">
        <v>0</v>
      </c>
      <c r="F38" s="15">
        <v>330</v>
      </c>
      <c r="G38" s="15">
        <v>400</v>
      </c>
      <c r="H38" s="15">
        <v>339</v>
      </c>
      <c r="I38" s="15">
        <v>350</v>
      </c>
    </row>
    <row r="39" spans="1:9" ht="72" x14ac:dyDescent="0.3">
      <c r="A39" s="12" t="s">
        <v>88</v>
      </c>
      <c r="B39" s="12" t="s">
        <v>591</v>
      </c>
      <c r="C39" s="12" t="s">
        <v>360</v>
      </c>
      <c r="D39" s="14">
        <v>1</v>
      </c>
      <c r="E39" s="15">
        <v>0</v>
      </c>
      <c r="F39" s="15">
        <v>450</v>
      </c>
      <c r="G39" s="15">
        <v>600</v>
      </c>
      <c r="H39" s="15">
        <v>420</v>
      </c>
      <c r="I39" s="15">
        <v>365</v>
      </c>
    </row>
    <row r="40" spans="1:9" ht="86.4" x14ac:dyDescent="0.3">
      <c r="A40" s="12" t="s">
        <v>90</v>
      </c>
      <c r="B40" s="12" t="s">
        <v>592</v>
      </c>
      <c r="C40" s="12" t="s">
        <v>360</v>
      </c>
      <c r="D40" s="14">
        <v>1</v>
      </c>
      <c r="E40" s="15">
        <v>0</v>
      </c>
      <c r="F40" s="15">
        <v>470</v>
      </c>
      <c r="G40" s="15">
        <v>550</v>
      </c>
      <c r="H40" s="15">
        <v>460</v>
      </c>
      <c r="I40" s="15">
        <v>350</v>
      </c>
    </row>
    <row r="41" spans="1:9" ht="57.6" x14ac:dyDescent="0.3">
      <c r="A41" s="12" t="s">
        <v>92</v>
      </c>
      <c r="B41" s="12" t="s">
        <v>593</v>
      </c>
      <c r="C41" s="12" t="s">
        <v>360</v>
      </c>
      <c r="D41" s="14">
        <v>1</v>
      </c>
      <c r="E41" s="15">
        <v>0</v>
      </c>
      <c r="F41" s="15">
        <v>470</v>
      </c>
      <c r="G41" s="15">
        <v>500</v>
      </c>
      <c r="H41" s="15">
        <v>460</v>
      </c>
      <c r="I41" s="15">
        <v>350</v>
      </c>
    </row>
    <row r="42" spans="1:9" ht="72" x14ac:dyDescent="0.3">
      <c r="A42" s="12" t="s">
        <v>94</v>
      </c>
      <c r="B42" s="12" t="s">
        <v>594</v>
      </c>
      <c r="C42" s="12" t="s">
        <v>360</v>
      </c>
      <c r="D42" s="14">
        <v>1</v>
      </c>
      <c r="E42" s="15">
        <v>0</v>
      </c>
      <c r="F42" s="15">
        <v>390</v>
      </c>
      <c r="G42" s="15">
        <v>550</v>
      </c>
      <c r="H42" s="15">
        <v>379</v>
      </c>
      <c r="I42" s="15">
        <v>350</v>
      </c>
    </row>
    <row r="43" spans="1:9" ht="72" x14ac:dyDescent="0.3">
      <c r="A43" s="12" t="s">
        <v>96</v>
      </c>
      <c r="B43" s="12" t="s">
        <v>595</v>
      </c>
      <c r="C43" s="12" t="s">
        <v>360</v>
      </c>
      <c r="D43" s="14">
        <v>1</v>
      </c>
      <c r="E43" s="15">
        <v>0</v>
      </c>
      <c r="F43" s="15">
        <v>495</v>
      </c>
      <c r="G43" s="15">
        <v>550</v>
      </c>
      <c r="H43" s="15">
        <v>1200</v>
      </c>
      <c r="I43" s="15">
        <v>365</v>
      </c>
    </row>
    <row r="44" spans="1:9" ht="72" x14ac:dyDescent="0.3">
      <c r="A44" s="12" t="s">
        <v>98</v>
      </c>
      <c r="B44" s="12" t="s">
        <v>596</v>
      </c>
      <c r="C44" s="12" t="s">
        <v>360</v>
      </c>
      <c r="D44" s="14">
        <v>1</v>
      </c>
      <c r="E44" s="15">
        <v>0</v>
      </c>
      <c r="F44" s="15">
        <v>495</v>
      </c>
      <c r="G44" s="15">
        <v>400</v>
      </c>
      <c r="H44" s="15">
        <v>499</v>
      </c>
      <c r="I44" s="15">
        <v>750</v>
      </c>
    </row>
    <row r="45" spans="1:9" ht="72" x14ac:dyDescent="0.3">
      <c r="A45" s="12" t="s">
        <v>100</v>
      </c>
      <c r="B45" s="12" t="s">
        <v>597</v>
      </c>
      <c r="C45" s="12" t="s">
        <v>360</v>
      </c>
      <c r="D45" s="14">
        <v>1</v>
      </c>
      <c r="E45" s="15">
        <v>0</v>
      </c>
      <c r="F45" s="15">
        <v>350</v>
      </c>
      <c r="G45" s="15">
        <v>400</v>
      </c>
      <c r="H45" s="15">
        <v>420</v>
      </c>
      <c r="I45" s="15">
        <v>750</v>
      </c>
    </row>
    <row r="46" spans="1:9" ht="72" x14ac:dyDescent="0.3">
      <c r="A46" s="12" t="s">
        <v>102</v>
      </c>
      <c r="B46" s="12" t="s">
        <v>598</v>
      </c>
      <c r="C46" s="12" t="s">
        <v>360</v>
      </c>
      <c r="D46" s="14">
        <v>1</v>
      </c>
      <c r="E46" s="15">
        <v>0</v>
      </c>
      <c r="F46" s="15">
        <v>390</v>
      </c>
      <c r="G46" s="15">
        <v>550</v>
      </c>
      <c r="H46" s="15">
        <v>599</v>
      </c>
      <c r="I46" s="15">
        <v>350</v>
      </c>
    </row>
    <row r="47" spans="1:9" ht="57.6" x14ac:dyDescent="0.3">
      <c r="A47" s="12" t="s">
        <v>104</v>
      </c>
      <c r="B47" s="12" t="s">
        <v>599</v>
      </c>
      <c r="C47" s="12" t="s">
        <v>360</v>
      </c>
      <c r="D47" s="14">
        <v>1</v>
      </c>
      <c r="E47" s="15">
        <v>0</v>
      </c>
      <c r="F47" s="15">
        <v>390</v>
      </c>
      <c r="G47" s="15">
        <v>550</v>
      </c>
      <c r="H47" s="15">
        <v>420</v>
      </c>
      <c r="I47" s="15">
        <v>350</v>
      </c>
    </row>
    <row r="48" spans="1:9" ht="57.6" x14ac:dyDescent="0.3">
      <c r="A48" s="12" t="s">
        <v>106</v>
      </c>
      <c r="B48" s="12" t="s">
        <v>599</v>
      </c>
      <c r="C48" s="12" t="s">
        <v>360</v>
      </c>
      <c r="D48" s="14">
        <v>1</v>
      </c>
      <c r="E48" s="15">
        <v>0</v>
      </c>
      <c r="F48" s="15">
        <v>390</v>
      </c>
      <c r="G48" s="15">
        <v>550</v>
      </c>
      <c r="H48" s="15">
        <v>420</v>
      </c>
      <c r="I48" s="15">
        <v>350</v>
      </c>
    </row>
    <row r="49" spans="1:9" ht="43.2" x14ac:dyDescent="0.3">
      <c r="A49" s="12" t="s">
        <v>108</v>
      </c>
      <c r="B49" s="12" t="s">
        <v>600</v>
      </c>
      <c r="C49" s="12" t="s">
        <v>19</v>
      </c>
      <c r="D49" s="14">
        <v>1</v>
      </c>
      <c r="E49" s="15">
        <v>0</v>
      </c>
      <c r="F49" s="15">
        <v>380</v>
      </c>
      <c r="G49" s="15">
        <v>450</v>
      </c>
      <c r="H49" s="15">
        <v>410</v>
      </c>
      <c r="I49" s="15">
        <v>750</v>
      </c>
    </row>
    <row r="50" spans="1:9" ht="57.6" x14ac:dyDescent="0.3">
      <c r="A50" s="12" t="s">
        <v>110</v>
      </c>
      <c r="B50" s="12" t="s">
        <v>601</v>
      </c>
      <c r="C50" s="12" t="s">
        <v>602</v>
      </c>
      <c r="D50" s="14">
        <v>1</v>
      </c>
      <c r="E50" s="15">
        <v>0</v>
      </c>
      <c r="F50" s="15">
        <v>345</v>
      </c>
      <c r="G50" s="15">
        <v>450</v>
      </c>
      <c r="H50" s="15">
        <v>530</v>
      </c>
      <c r="I50" s="15">
        <v>455</v>
      </c>
    </row>
    <row r="51" spans="1:9" ht="43.2" x14ac:dyDescent="0.3">
      <c r="A51" s="12" t="s">
        <v>112</v>
      </c>
      <c r="B51" s="12" t="s">
        <v>603</v>
      </c>
      <c r="C51" s="12" t="s">
        <v>602</v>
      </c>
      <c r="D51" s="14">
        <v>1</v>
      </c>
      <c r="E51" s="15">
        <v>0</v>
      </c>
      <c r="F51" s="15">
        <v>580</v>
      </c>
      <c r="G51" s="15">
        <v>450</v>
      </c>
      <c r="H51" s="15">
        <v>750</v>
      </c>
      <c r="I51" s="15">
        <v>465</v>
      </c>
    </row>
    <row r="52" spans="1:9" ht="57.6" x14ac:dyDescent="0.3">
      <c r="A52" s="12" t="s">
        <v>114</v>
      </c>
      <c r="B52" s="12" t="s">
        <v>604</v>
      </c>
      <c r="C52" s="12" t="s">
        <v>126</v>
      </c>
      <c r="D52" s="14">
        <v>1</v>
      </c>
      <c r="E52" s="15">
        <v>0</v>
      </c>
      <c r="F52" s="15">
        <v>65</v>
      </c>
      <c r="G52" s="15">
        <v>75</v>
      </c>
      <c r="H52" s="15">
        <v>299</v>
      </c>
      <c r="I52" s="15">
        <v>85</v>
      </c>
    </row>
    <row r="53" spans="1:9" ht="57.6" x14ac:dyDescent="0.3">
      <c r="A53" s="12" t="s">
        <v>116</v>
      </c>
      <c r="B53" s="12" t="s">
        <v>605</v>
      </c>
      <c r="C53" s="12" t="s">
        <v>126</v>
      </c>
      <c r="D53" s="14">
        <v>1</v>
      </c>
      <c r="E53" s="15">
        <v>0</v>
      </c>
      <c r="F53" s="15">
        <v>55</v>
      </c>
      <c r="G53" s="15">
        <v>70</v>
      </c>
      <c r="H53" s="15">
        <v>199</v>
      </c>
      <c r="I53" s="15">
        <v>65</v>
      </c>
    </row>
    <row r="54" spans="1:9" ht="28.8" x14ac:dyDescent="0.3">
      <c r="A54" s="12" t="s">
        <v>118</v>
      </c>
      <c r="B54" s="12" t="s">
        <v>606</v>
      </c>
      <c r="C54" s="12" t="s">
        <v>22</v>
      </c>
      <c r="D54" s="14">
        <v>1</v>
      </c>
      <c r="E54" s="15">
        <v>0</v>
      </c>
      <c r="F54" s="15">
        <v>0</v>
      </c>
      <c r="G54" s="15">
        <v>0</v>
      </c>
      <c r="H54" s="15">
        <v>2900</v>
      </c>
      <c r="I54" s="15">
        <v>475</v>
      </c>
    </row>
    <row r="55" spans="1:9" ht="43.2" x14ac:dyDescent="0.3">
      <c r="A55" s="12" t="s">
        <v>120</v>
      </c>
      <c r="B55" s="12" t="s">
        <v>607</v>
      </c>
      <c r="C55" s="12" t="s">
        <v>19</v>
      </c>
      <c r="D55" s="14">
        <v>1</v>
      </c>
      <c r="E55" s="15">
        <v>0</v>
      </c>
      <c r="F55" s="15">
        <v>200</v>
      </c>
      <c r="G55" s="15">
        <v>50</v>
      </c>
      <c r="H55" s="15">
        <v>199</v>
      </c>
      <c r="I55" s="15">
        <v>285</v>
      </c>
    </row>
    <row r="56" spans="1:9" ht="57.6" x14ac:dyDescent="0.3">
      <c r="A56" s="12" t="s">
        <v>122</v>
      </c>
      <c r="B56" s="12" t="s">
        <v>608</v>
      </c>
      <c r="C56" s="12" t="s">
        <v>19</v>
      </c>
      <c r="D56" s="14">
        <v>1</v>
      </c>
      <c r="E56" s="15">
        <v>0</v>
      </c>
      <c r="F56" s="15">
        <v>2250</v>
      </c>
      <c r="G56" s="15">
        <v>3500</v>
      </c>
      <c r="H56" s="15">
        <v>2599</v>
      </c>
      <c r="I56" s="15">
        <v>1950</v>
      </c>
    </row>
    <row r="57" spans="1:9" ht="57.6" x14ac:dyDescent="0.3">
      <c r="A57" s="12" t="s">
        <v>452</v>
      </c>
      <c r="B57" s="12" t="s">
        <v>609</v>
      </c>
      <c r="C57" s="12" t="s">
        <v>19</v>
      </c>
      <c r="D57" s="14">
        <v>1</v>
      </c>
      <c r="E57" s="15">
        <v>0</v>
      </c>
      <c r="F57" s="15">
        <v>450</v>
      </c>
      <c r="G57" s="15">
        <v>50</v>
      </c>
      <c r="H57" s="15">
        <v>700</v>
      </c>
      <c r="I57" s="15">
        <v>275</v>
      </c>
    </row>
    <row r="58" spans="1:9" ht="43.2" x14ac:dyDescent="0.3">
      <c r="A58" s="12" t="s">
        <v>454</v>
      </c>
      <c r="B58" s="12" t="s">
        <v>610</v>
      </c>
      <c r="C58" s="12" t="s">
        <v>19</v>
      </c>
      <c r="D58" s="14">
        <v>1</v>
      </c>
      <c r="E58" s="15">
        <v>0</v>
      </c>
      <c r="F58" s="15">
        <v>150</v>
      </c>
      <c r="G58" s="15">
        <v>150</v>
      </c>
      <c r="H58" s="15">
        <v>290</v>
      </c>
      <c r="I58" s="15">
        <v>165</v>
      </c>
    </row>
    <row r="59" spans="1:9" ht="28.8" x14ac:dyDescent="0.3">
      <c r="A59" s="12" t="s">
        <v>456</v>
      </c>
      <c r="B59" s="12" t="s">
        <v>611</v>
      </c>
      <c r="C59" s="12" t="s">
        <v>19</v>
      </c>
      <c r="D59" s="14">
        <v>1</v>
      </c>
      <c r="E59" s="15">
        <v>0</v>
      </c>
      <c r="F59" s="15">
        <v>120</v>
      </c>
      <c r="G59" s="15">
        <v>750</v>
      </c>
      <c r="H59" s="15">
        <v>99999</v>
      </c>
      <c r="I59" s="15">
        <v>0</v>
      </c>
    </row>
    <row r="60" spans="1:9" x14ac:dyDescent="0.3">
      <c r="A60" s="12" t="s">
        <v>612</v>
      </c>
      <c r="B60" s="12" t="s">
        <v>613</v>
      </c>
      <c r="C60" s="12" t="s">
        <v>36</v>
      </c>
      <c r="D60" s="14">
        <v>1</v>
      </c>
      <c r="E60" s="15">
        <v>0</v>
      </c>
      <c r="F60" s="15">
        <v>85</v>
      </c>
      <c r="G60" s="15">
        <v>85</v>
      </c>
      <c r="H60" s="15">
        <v>130</v>
      </c>
      <c r="I60" s="15">
        <v>95</v>
      </c>
    </row>
    <row r="61" spans="1:9" ht="86.4" x14ac:dyDescent="0.3">
      <c r="A61" s="12" t="s">
        <v>614</v>
      </c>
      <c r="B61" s="12" t="s">
        <v>615</v>
      </c>
      <c r="C61" s="12" t="s">
        <v>22</v>
      </c>
      <c r="D61" s="14">
        <v>1</v>
      </c>
      <c r="E61" s="15">
        <v>0</v>
      </c>
      <c r="F61" s="15">
        <v>0</v>
      </c>
      <c r="G61" s="15">
        <v>0</v>
      </c>
      <c r="H61" s="15">
        <v>1800</v>
      </c>
      <c r="I61" s="15">
        <v>750</v>
      </c>
    </row>
    <row r="62" spans="1:9" ht="43.2" x14ac:dyDescent="0.3">
      <c r="A62" s="12" t="s">
        <v>616</v>
      </c>
      <c r="B62" s="12" t="s">
        <v>617</v>
      </c>
      <c r="C62" s="12" t="s">
        <v>19</v>
      </c>
      <c r="D62" s="14">
        <v>1</v>
      </c>
      <c r="E62" s="15">
        <v>0</v>
      </c>
      <c r="F62" s="15">
        <v>35</v>
      </c>
      <c r="G62" s="15">
        <v>30</v>
      </c>
      <c r="H62" s="15">
        <v>299</v>
      </c>
      <c r="I62" s="15">
        <v>325</v>
      </c>
    </row>
    <row r="63" spans="1:9" ht="57.6" x14ac:dyDescent="0.3">
      <c r="A63" s="12" t="s">
        <v>618</v>
      </c>
      <c r="B63" s="12" t="s">
        <v>619</v>
      </c>
      <c r="C63" s="12" t="s">
        <v>19</v>
      </c>
      <c r="D63" s="14">
        <v>1</v>
      </c>
      <c r="E63" s="15">
        <v>0</v>
      </c>
      <c r="F63" s="15">
        <v>10200</v>
      </c>
      <c r="G63" s="15">
        <v>8500</v>
      </c>
      <c r="H63" s="15">
        <v>10100</v>
      </c>
      <c r="I63" s="15">
        <v>9850</v>
      </c>
    </row>
    <row r="64" spans="1:9" x14ac:dyDescent="0.3">
      <c r="A64" s="12" t="s">
        <v>5</v>
      </c>
      <c r="B64" s="12" t="s">
        <v>5</v>
      </c>
      <c r="C64" s="12" t="s">
        <v>5</v>
      </c>
      <c r="D64" s="12" t="s">
        <v>5</v>
      </c>
      <c r="E64" s="14">
        <v>0</v>
      </c>
      <c r="F64" s="14">
        <v>100250</v>
      </c>
      <c r="G64" s="14">
        <v>113825</v>
      </c>
      <c r="H64" s="14">
        <v>217872</v>
      </c>
      <c r="I64" s="14">
        <v>95320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L4" sqref="L4"/>
    </sheetView>
  </sheetViews>
  <sheetFormatPr defaultRowHeight="14.4" x14ac:dyDescent="0.3"/>
  <cols>
    <col min="7" max="7" width="10.88671875" bestFit="1" customWidth="1"/>
    <col min="8" max="8" width="11.88671875" bestFit="1" customWidth="1"/>
    <col min="9" max="9" width="10.88671875" bestFit="1" customWidth="1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8.8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ht="7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8.8" x14ac:dyDescent="0.3">
      <c r="A4" s="12" t="s">
        <v>12</v>
      </c>
      <c r="B4" s="12" t="s">
        <v>620</v>
      </c>
      <c r="C4" s="12" t="s">
        <v>126</v>
      </c>
      <c r="D4" s="14">
        <v>1</v>
      </c>
      <c r="E4" s="15">
        <v>0</v>
      </c>
      <c r="F4" s="15">
        <v>0</v>
      </c>
      <c r="G4" s="15">
        <v>150</v>
      </c>
      <c r="H4" s="15">
        <v>799</v>
      </c>
      <c r="I4" s="15">
        <v>120</v>
      </c>
    </row>
    <row r="5" spans="1:9" ht="57.6" x14ac:dyDescent="0.3">
      <c r="A5" s="12" t="s">
        <v>15</v>
      </c>
      <c r="B5" s="12" t="s">
        <v>621</v>
      </c>
      <c r="C5" s="12" t="s">
        <v>19</v>
      </c>
      <c r="D5" s="14">
        <v>1</v>
      </c>
      <c r="E5" s="15">
        <v>0</v>
      </c>
      <c r="F5" s="15">
        <v>350</v>
      </c>
      <c r="G5" s="15">
        <v>450</v>
      </c>
      <c r="H5" s="15">
        <v>399</v>
      </c>
      <c r="I5" s="15">
        <v>285</v>
      </c>
    </row>
    <row r="6" spans="1:9" ht="57.6" x14ac:dyDescent="0.3">
      <c r="A6" s="12" t="s">
        <v>17</v>
      </c>
      <c r="B6" s="12" t="s">
        <v>622</v>
      </c>
      <c r="C6" s="12" t="s">
        <v>19</v>
      </c>
      <c r="D6" s="14">
        <v>1</v>
      </c>
      <c r="E6" s="15">
        <v>0</v>
      </c>
      <c r="F6" s="15">
        <v>295</v>
      </c>
      <c r="G6" s="15">
        <v>390</v>
      </c>
      <c r="H6" s="15">
        <v>369</v>
      </c>
      <c r="I6" s="15">
        <v>125</v>
      </c>
    </row>
    <row r="7" spans="1:9" ht="28.8" x14ac:dyDescent="0.3">
      <c r="A7" s="12" t="s">
        <v>20</v>
      </c>
      <c r="B7" s="12" t="s">
        <v>623</v>
      </c>
      <c r="C7" s="12" t="s">
        <v>36</v>
      </c>
      <c r="D7" s="14">
        <v>1</v>
      </c>
      <c r="E7" s="15">
        <v>0</v>
      </c>
      <c r="F7" s="15">
        <v>45</v>
      </c>
      <c r="G7" s="15">
        <v>0</v>
      </c>
      <c r="H7" s="15">
        <v>66</v>
      </c>
      <c r="I7" s="15">
        <v>45</v>
      </c>
    </row>
    <row r="8" spans="1:9" ht="86.4" x14ac:dyDescent="0.3">
      <c r="A8" s="12" t="s">
        <v>23</v>
      </c>
      <c r="B8" s="12" t="s">
        <v>624</v>
      </c>
      <c r="C8" s="12" t="s">
        <v>22</v>
      </c>
      <c r="D8" s="14">
        <v>1</v>
      </c>
      <c r="E8" s="15">
        <v>0</v>
      </c>
      <c r="F8" s="15">
        <v>1950</v>
      </c>
      <c r="G8" s="15">
        <v>1250</v>
      </c>
      <c r="H8" s="15">
        <v>1999</v>
      </c>
      <c r="I8" s="15">
        <v>1250</v>
      </c>
    </row>
    <row r="9" spans="1:9" ht="86.4" x14ac:dyDescent="0.3">
      <c r="A9" s="12" t="s">
        <v>25</v>
      </c>
      <c r="B9" s="12" t="s">
        <v>625</v>
      </c>
      <c r="C9" s="12" t="s">
        <v>22</v>
      </c>
      <c r="D9" s="14">
        <v>1</v>
      </c>
      <c r="E9" s="15">
        <v>0</v>
      </c>
      <c r="F9" s="15">
        <v>550</v>
      </c>
      <c r="G9" s="15">
        <v>850</v>
      </c>
      <c r="H9" s="15">
        <v>950</v>
      </c>
      <c r="I9" s="15">
        <v>525</v>
      </c>
    </row>
    <row r="10" spans="1:9" ht="28.8" x14ac:dyDescent="0.3">
      <c r="A10" s="12" t="s">
        <v>27</v>
      </c>
      <c r="B10" s="12" t="s">
        <v>626</v>
      </c>
      <c r="C10" s="12" t="s">
        <v>19</v>
      </c>
      <c r="D10" s="14">
        <v>1</v>
      </c>
      <c r="E10" s="15">
        <v>0</v>
      </c>
      <c r="F10" s="15">
        <v>120</v>
      </c>
      <c r="G10" s="15">
        <v>150</v>
      </c>
      <c r="H10" s="15">
        <v>699</v>
      </c>
      <c r="I10" s="15">
        <v>85</v>
      </c>
    </row>
    <row r="11" spans="1:9" ht="43.2" x14ac:dyDescent="0.3">
      <c r="A11" s="12" t="s">
        <v>29</v>
      </c>
      <c r="B11" s="12" t="s">
        <v>627</v>
      </c>
      <c r="C11" s="12" t="s">
        <v>19</v>
      </c>
      <c r="D11" s="14">
        <v>1</v>
      </c>
      <c r="E11" s="15">
        <v>0</v>
      </c>
      <c r="F11" s="15">
        <v>1250</v>
      </c>
      <c r="G11" s="15">
        <v>3200</v>
      </c>
      <c r="H11" s="15">
        <v>1999</v>
      </c>
      <c r="I11" s="15">
        <v>1450</v>
      </c>
    </row>
    <row r="12" spans="1:9" ht="72" x14ac:dyDescent="0.3">
      <c r="A12" s="12" t="s">
        <v>31</v>
      </c>
      <c r="B12" s="12" t="s">
        <v>628</v>
      </c>
      <c r="C12" s="12" t="s">
        <v>629</v>
      </c>
      <c r="D12" s="14">
        <v>1</v>
      </c>
      <c r="E12" s="15">
        <v>0</v>
      </c>
      <c r="F12" s="15">
        <v>325</v>
      </c>
      <c r="G12" s="15">
        <v>450</v>
      </c>
      <c r="H12" s="15">
        <v>499</v>
      </c>
      <c r="I12" s="15">
        <v>285</v>
      </c>
    </row>
    <row r="13" spans="1:9" ht="86.4" x14ac:dyDescent="0.3">
      <c r="A13" s="12" t="s">
        <v>34</v>
      </c>
      <c r="B13" s="12" t="s">
        <v>630</v>
      </c>
      <c r="C13" s="12" t="s">
        <v>629</v>
      </c>
      <c r="D13" s="14">
        <v>1</v>
      </c>
      <c r="E13" s="15">
        <v>0</v>
      </c>
      <c r="F13" s="15">
        <v>1160</v>
      </c>
      <c r="G13" s="15">
        <v>1500</v>
      </c>
      <c r="H13" s="15">
        <v>1179</v>
      </c>
      <c r="I13" s="15">
        <v>1250</v>
      </c>
    </row>
    <row r="14" spans="1:9" ht="57.6" x14ac:dyDescent="0.3">
      <c r="A14" s="12" t="s">
        <v>37</v>
      </c>
      <c r="B14" s="12" t="s">
        <v>631</v>
      </c>
      <c r="C14" s="12" t="s">
        <v>19</v>
      </c>
      <c r="D14" s="14">
        <v>1</v>
      </c>
      <c r="E14" s="15">
        <v>0</v>
      </c>
      <c r="F14" s="15">
        <v>1300</v>
      </c>
      <c r="G14" s="15">
        <v>850</v>
      </c>
      <c r="H14" s="15">
        <v>959</v>
      </c>
      <c r="I14" s="15">
        <v>485</v>
      </c>
    </row>
    <row r="15" spans="1:9" ht="57.6" x14ac:dyDescent="0.3">
      <c r="A15" s="12" t="s">
        <v>39</v>
      </c>
      <c r="B15" s="12" t="s">
        <v>632</v>
      </c>
      <c r="C15" s="12" t="s">
        <v>19</v>
      </c>
      <c r="D15" s="14">
        <v>1</v>
      </c>
      <c r="E15" s="15">
        <v>0</v>
      </c>
      <c r="F15" s="15">
        <v>1150</v>
      </c>
      <c r="G15" s="15">
        <v>750</v>
      </c>
      <c r="H15" s="15">
        <v>955</v>
      </c>
      <c r="I15" s="15">
        <v>525</v>
      </c>
    </row>
    <row r="16" spans="1:9" ht="57.6" x14ac:dyDescent="0.3">
      <c r="A16" s="12" t="s">
        <v>41</v>
      </c>
      <c r="B16" s="12" t="s">
        <v>633</v>
      </c>
      <c r="C16" s="12" t="s">
        <v>19</v>
      </c>
      <c r="D16" s="14">
        <v>1</v>
      </c>
      <c r="E16" s="15">
        <v>0</v>
      </c>
      <c r="F16" s="15">
        <v>350</v>
      </c>
      <c r="G16" s="15">
        <v>950</v>
      </c>
      <c r="H16" s="15">
        <v>9900</v>
      </c>
      <c r="I16" s="15">
        <v>9450</v>
      </c>
    </row>
    <row r="17" spans="1:9" ht="43.2" x14ac:dyDescent="0.3">
      <c r="A17" s="12" t="s">
        <v>42</v>
      </c>
      <c r="B17" s="12" t="s">
        <v>634</v>
      </c>
      <c r="C17" s="12" t="s">
        <v>14</v>
      </c>
      <c r="D17" s="14">
        <v>1</v>
      </c>
      <c r="E17" s="15">
        <v>0</v>
      </c>
      <c r="F17" s="15">
        <v>13</v>
      </c>
      <c r="G17" s="15">
        <v>22</v>
      </c>
      <c r="H17" s="15">
        <v>444</v>
      </c>
      <c r="I17" s="15">
        <v>29</v>
      </c>
    </row>
    <row r="18" spans="1:9" ht="43.2" x14ac:dyDescent="0.3">
      <c r="A18" s="12" t="s">
        <v>44</v>
      </c>
      <c r="B18" s="12" t="s">
        <v>635</v>
      </c>
      <c r="C18" s="12" t="s">
        <v>14</v>
      </c>
      <c r="D18" s="14">
        <v>1</v>
      </c>
      <c r="E18" s="15">
        <v>0</v>
      </c>
      <c r="F18" s="15">
        <v>17</v>
      </c>
      <c r="G18" s="15">
        <v>18</v>
      </c>
      <c r="H18" s="15">
        <v>88</v>
      </c>
      <c r="I18" s="15">
        <v>32</v>
      </c>
    </row>
    <row r="19" spans="1:9" ht="28.8" x14ac:dyDescent="0.3">
      <c r="A19" s="12" t="s">
        <v>46</v>
      </c>
      <c r="B19" s="12" t="s">
        <v>636</v>
      </c>
      <c r="C19" s="12" t="s">
        <v>36</v>
      </c>
      <c r="D19" s="14">
        <v>1</v>
      </c>
      <c r="E19" s="15">
        <v>0</v>
      </c>
      <c r="F19" s="15">
        <v>65</v>
      </c>
      <c r="G19" s="15">
        <v>78</v>
      </c>
      <c r="H19" s="15">
        <v>79</v>
      </c>
      <c r="I19" s="15">
        <v>72</v>
      </c>
    </row>
    <row r="20" spans="1:9" ht="28.8" x14ac:dyDescent="0.3">
      <c r="A20" s="12" t="s">
        <v>48</v>
      </c>
      <c r="B20" s="12" t="s">
        <v>637</v>
      </c>
      <c r="C20" s="12" t="s">
        <v>36</v>
      </c>
      <c r="D20" s="14">
        <v>1</v>
      </c>
      <c r="E20" s="15">
        <v>0</v>
      </c>
      <c r="F20" s="15">
        <v>64</v>
      </c>
      <c r="G20" s="15">
        <v>78</v>
      </c>
      <c r="H20" s="15">
        <v>79</v>
      </c>
      <c r="I20" s="15">
        <v>72</v>
      </c>
    </row>
    <row r="21" spans="1:9" ht="28.8" x14ac:dyDescent="0.3">
      <c r="A21" s="12" t="s">
        <v>50</v>
      </c>
      <c r="B21" s="12" t="s">
        <v>638</v>
      </c>
      <c r="C21" s="12" t="s">
        <v>36</v>
      </c>
      <c r="D21" s="14">
        <v>1</v>
      </c>
      <c r="E21" s="15">
        <v>0</v>
      </c>
      <c r="F21" s="15">
        <v>63</v>
      </c>
      <c r="G21" s="15">
        <v>78</v>
      </c>
      <c r="H21" s="15">
        <v>79</v>
      </c>
      <c r="I21" s="15">
        <v>72</v>
      </c>
    </row>
    <row r="22" spans="1:9" ht="28.8" x14ac:dyDescent="0.3">
      <c r="A22" s="12" t="s">
        <v>52</v>
      </c>
      <c r="B22" s="12" t="s">
        <v>639</v>
      </c>
      <c r="C22" s="12" t="s">
        <v>36</v>
      </c>
      <c r="D22" s="14">
        <v>1</v>
      </c>
      <c r="E22" s="15">
        <v>0</v>
      </c>
      <c r="F22" s="15">
        <v>63</v>
      </c>
      <c r="G22" s="15">
        <v>78</v>
      </c>
      <c r="H22" s="15">
        <v>79</v>
      </c>
      <c r="I22" s="15">
        <v>72</v>
      </c>
    </row>
    <row r="23" spans="1:9" ht="28.8" x14ac:dyDescent="0.3">
      <c r="A23" s="12" t="s">
        <v>54</v>
      </c>
      <c r="B23" s="12" t="s">
        <v>640</v>
      </c>
      <c r="C23" s="12" t="s">
        <v>36</v>
      </c>
      <c r="D23" s="14">
        <v>1</v>
      </c>
      <c r="E23" s="15">
        <v>0</v>
      </c>
      <c r="F23" s="15">
        <v>63</v>
      </c>
      <c r="G23" s="15">
        <v>78</v>
      </c>
      <c r="H23" s="15">
        <v>79</v>
      </c>
      <c r="I23" s="15">
        <v>72</v>
      </c>
    </row>
    <row r="24" spans="1:9" ht="28.8" x14ac:dyDescent="0.3">
      <c r="A24" s="12" t="s">
        <v>56</v>
      </c>
      <c r="B24" s="12" t="s">
        <v>641</v>
      </c>
      <c r="C24" s="12" t="s">
        <v>36</v>
      </c>
      <c r="D24" s="14">
        <v>1</v>
      </c>
      <c r="E24" s="15">
        <v>0</v>
      </c>
      <c r="F24" s="15">
        <v>63</v>
      </c>
      <c r="G24" s="15">
        <v>78</v>
      </c>
      <c r="H24" s="15">
        <v>79</v>
      </c>
      <c r="I24" s="15">
        <v>72</v>
      </c>
    </row>
    <row r="25" spans="1:9" ht="28.8" x14ac:dyDescent="0.3">
      <c r="A25" s="12" t="s">
        <v>58</v>
      </c>
      <c r="B25" s="12" t="s">
        <v>642</v>
      </c>
      <c r="C25" s="12" t="s">
        <v>19</v>
      </c>
      <c r="D25" s="14">
        <v>1</v>
      </c>
      <c r="E25" s="15">
        <v>0</v>
      </c>
      <c r="F25" s="15">
        <v>45</v>
      </c>
      <c r="G25" s="15">
        <v>45</v>
      </c>
      <c r="H25" s="15">
        <v>77</v>
      </c>
      <c r="I25" s="15">
        <v>45</v>
      </c>
    </row>
    <row r="26" spans="1:9" ht="72" x14ac:dyDescent="0.3">
      <c r="A26" s="12" t="s">
        <v>60</v>
      </c>
      <c r="B26" s="12" t="s">
        <v>643</v>
      </c>
      <c r="C26" s="12" t="s">
        <v>19</v>
      </c>
      <c r="D26" s="14">
        <v>1</v>
      </c>
      <c r="E26" s="15">
        <v>0</v>
      </c>
      <c r="F26" s="15">
        <v>1300</v>
      </c>
      <c r="G26" s="15">
        <v>2500</v>
      </c>
      <c r="H26" s="15">
        <v>18800</v>
      </c>
      <c r="I26" s="15">
        <v>0</v>
      </c>
    </row>
    <row r="27" spans="1:9" ht="43.2" x14ac:dyDescent="0.3">
      <c r="A27" s="12" t="s">
        <v>62</v>
      </c>
      <c r="B27" s="12" t="s">
        <v>644</v>
      </c>
      <c r="C27" s="12" t="s">
        <v>360</v>
      </c>
      <c r="D27" s="14">
        <v>1</v>
      </c>
      <c r="E27" s="15">
        <v>0</v>
      </c>
      <c r="F27" s="15">
        <v>50</v>
      </c>
      <c r="G27" s="15">
        <v>75</v>
      </c>
      <c r="H27" s="15">
        <v>99</v>
      </c>
      <c r="I27" s="15">
        <v>55</v>
      </c>
    </row>
    <row r="28" spans="1:9" ht="43.2" x14ac:dyDescent="0.3">
      <c r="A28" s="12" t="s">
        <v>64</v>
      </c>
      <c r="B28" s="12" t="s">
        <v>645</v>
      </c>
      <c r="C28" s="12" t="s">
        <v>360</v>
      </c>
      <c r="D28" s="14">
        <v>1</v>
      </c>
      <c r="E28" s="15">
        <v>0</v>
      </c>
      <c r="F28" s="15">
        <v>50</v>
      </c>
      <c r="G28" s="15">
        <v>75</v>
      </c>
      <c r="H28" s="15">
        <v>99</v>
      </c>
      <c r="I28" s="15">
        <v>60</v>
      </c>
    </row>
    <row r="29" spans="1:9" ht="43.2" x14ac:dyDescent="0.3">
      <c r="A29" s="12" t="s">
        <v>67</v>
      </c>
      <c r="B29" s="12" t="s">
        <v>646</v>
      </c>
      <c r="C29" s="12" t="s">
        <v>360</v>
      </c>
      <c r="D29" s="14">
        <v>1</v>
      </c>
      <c r="E29" s="15">
        <v>0</v>
      </c>
      <c r="F29" s="15">
        <v>55</v>
      </c>
      <c r="G29" s="15">
        <v>75</v>
      </c>
      <c r="H29" s="15">
        <v>99</v>
      </c>
      <c r="I29" s="15">
        <v>65</v>
      </c>
    </row>
    <row r="30" spans="1:9" ht="43.2" x14ac:dyDescent="0.3">
      <c r="A30" s="12" t="s">
        <v>70</v>
      </c>
      <c r="B30" s="12" t="s">
        <v>647</v>
      </c>
      <c r="C30" s="12" t="s">
        <v>360</v>
      </c>
      <c r="D30" s="14">
        <v>1</v>
      </c>
      <c r="E30" s="15">
        <v>0</v>
      </c>
      <c r="F30" s="15">
        <v>60</v>
      </c>
      <c r="G30" s="15">
        <v>75</v>
      </c>
      <c r="H30" s="15">
        <v>99</v>
      </c>
      <c r="I30" s="15">
        <v>75</v>
      </c>
    </row>
    <row r="31" spans="1:9" ht="43.2" x14ac:dyDescent="0.3">
      <c r="A31" s="12" t="s">
        <v>72</v>
      </c>
      <c r="B31" s="12" t="s">
        <v>648</v>
      </c>
      <c r="C31" s="12" t="s">
        <v>360</v>
      </c>
      <c r="D31" s="14">
        <v>1</v>
      </c>
      <c r="E31" s="15">
        <v>0</v>
      </c>
      <c r="F31" s="15">
        <v>75</v>
      </c>
      <c r="G31" s="15">
        <v>90</v>
      </c>
      <c r="H31" s="15">
        <v>99</v>
      </c>
      <c r="I31" s="15">
        <v>95</v>
      </c>
    </row>
    <row r="32" spans="1:9" ht="57.6" x14ac:dyDescent="0.3">
      <c r="A32" s="12" t="s">
        <v>74</v>
      </c>
      <c r="B32" s="12" t="s">
        <v>649</v>
      </c>
      <c r="C32" s="12" t="s">
        <v>347</v>
      </c>
      <c r="D32" s="14">
        <v>1</v>
      </c>
      <c r="E32" s="15">
        <v>0</v>
      </c>
      <c r="F32" s="15">
        <v>0</v>
      </c>
      <c r="G32" s="15">
        <v>1750</v>
      </c>
      <c r="H32" s="15">
        <v>2300</v>
      </c>
      <c r="I32" s="15">
        <v>985</v>
      </c>
    </row>
    <row r="33" spans="1:9" ht="28.8" x14ac:dyDescent="0.3">
      <c r="A33" s="12" t="s">
        <v>76</v>
      </c>
      <c r="B33" s="12" t="s">
        <v>650</v>
      </c>
      <c r="C33" s="12" t="s">
        <v>358</v>
      </c>
      <c r="D33" s="14">
        <v>1</v>
      </c>
      <c r="E33" s="15">
        <v>0</v>
      </c>
      <c r="F33" s="15">
        <v>140</v>
      </c>
      <c r="G33" s="15">
        <v>220</v>
      </c>
      <c r="H33" s="15">
        <v>250</v>
      </c>
      <c r="I33" s="15">
        <v>185</v>
      </c>
    </row>
    <row r="34" spans="1:9" ht="72" x14ac:dyDescent="0.3">
      <c r="A34" s="12" t="s">
        <v>78</v>
      </c>
      <c r="B34" s="12" t="s">
        <v>651</v>
      </c>
      <c r="C34" s="12" t="s">
        <v>480</v>
      </c>
      <c r="D34" s="14">
        <v>1</v>
      </c>
      <c r="E34" s="15">
        <v>0</v>
      </c>
      <c r="F34" s="15">
        <v>230</v>
      </c>
      <c r="G34" s="15">
        <v>220</v>
      </c>
      <c r="H34" s="15">
        <v>199</v>
      </c>
      <c r="I34" s="15">
        <v>325</v>
      </c>
    </row>
    <row r="35" spans="1:9" ht="43.2" x14ac:dyDescent="0.3">
      <c r="A35" s="12" t="s">
        <v>80</v>
      </c>
      <c r="B35" s="12" t="s">
        <v>652</v>
      </c>
      <c r="C35" s="12" t="s">
        <v>126</v>
      </c>
      <c r="D35" s="14">
        <v>1</v>
      </c>
      <c r="E35" s="15">
        <v>0</v>
      </c>
      <c r="F35" s="15">
        <v>0</v>
      </c>
      <c r="G35" s="15">
        <v>0</v>
      </c>
      <c r="H35" s="15">
        <v>999</v>
      </c>
      <c r="I35" s="15">
        <v>0</v>
      </c>
    </row>
    <row r="36" spans="1:9" ht="57.6" x14ac:dyDescent="0.3">
      <c r="A36" s="12" t="s">
        <v>82</v>
      </c>
      <c r="B36" s="12" t="s">
        <v>653</v>
      </c>
      <c r="C36" s="12" t="s">
        <v>19</v>
      </c>
      <c r="D36" s="14">
        <v>1</v>
      </c>
      <c r="E36" s="15">
        <v>0</v>
      </c>
      <c r="F36" s="15">
        <v>0</v>
      </c>
      <c r="G36" s="15">
        <v>3500</v>
      </c>
      <c r="H36" s="15">
        <v>15000</v>
      </c>
      <c r="I36" s="15">
        <v>0</v>
      </c>
    </row>
    <row r="37" spans="1:9" ht="43.2" x14ac:dyDescent="0.3">
      <c r="A37" s="12" t="s">
        <v>84</v>
      </c>
      <c r="B37" s="12" t="s">
        <v>654</v>
      </c>
      <c r="C37" s="12" t="s">
        <v>19</v>
      </c>
      <c r="D37" s="14">
        <v>1</v>
      </c>
      <c r="E37" s="15">
        <v>0</v>
      </c>
      <c r="F37" s="15">
        <v>0</v>
      </c>
      <c r="G37" s="15">
        <v>2500</v>
      </c>
      <c r="H37" s="15">
        <v>3799</v>
      </c>
      <c r="I37" s="15">
        <v>0</v>
      </c>
    </row>
    <row r="38" spans="1:9" ht="57.6" x14ac:dyDescent="0.3">
      <c r="A38" s="12" t="s">
        <v>86</v>
      </c>
      <c r="B38" s="12" t="s">
        <v>655</v>
      </c>
      <c r="C38" s="12" t="s">
        <v>19</v>
      </c>
      <c r="D38" s="14">
        <v>1</v>
      </c>
      <c r="E38" s="15">
        <v>0</v>
      </c>
      <c r="F38" s="15">
        <v>0</v>
      </c>
      <c r="G38" s="15">
        <v>1250</v>
      </c>
      <c r="H38" s="15">
        <v>1999</v>
      </c>
      <c r="I38" s="15">
        <v>0</v>
      </c>
    </row>
    <row r="39" spans="1:9" ht="72" x14ac:dyDescent="0.3">
      <c r="A39" s="12" t="s">
        <v>88</v>
      </c>
      <c r="B39" s="12" t="s">
        <v>656</v>
      </c>
      <c r="C39" s="12" t="s">
        <v>19</v>
      </c>
      <c r="D39" s="14">
        <v>1</v>
      </c>
      <c r="E39" s="15">
        <v>0</v>
      </c>
      <c r="F39" s="15">
        <v>1475</v>
      </c>
      <c r="G39" s="15">
        <v>950</v>
      </c>
      <c r="H39" s="15">
        <v>1699</v>
      </c>
      <c r="I39" s="15">
        <v>195</v>
      </c>
    </row>
    <row r="40" spans="1:9" ht="57.6" x14ac:dyDescent="0.3">
      <c r="A40" s="12" t="s">
        <v>90</v>
      </c>
      <c r="B40" s="12" t="s">
        <v>657</v>
      </c>
      <c r="C40" s="12" t="s">
        <v>480</v>
      </c>
      <c r="D40" s="14">
        <v>1</v>
      </c>
      <c r="E40" s="15">
        <v>0</v>
      </c>
      <c r="F40" s="15">
        <v>50</v>
      </c>
      <c r="G40" s="15">
        <v>50</v>
      </c>
      <c r="H40" s="15">
        <v>199</v>
      </c>
      <c r="I40" s="15">
        <v>285</v>
      </c>
    </row>
    <row r="41" spans="1:9" ht="57.6" x14ac:dyDescent="0.3">
      <c r="A41" s="12" t="s">
        <v>92</v>
      </c>
      <c r="B41" s="12" t="s">
        <v>658</v>
      </c>
      <c r="C41" s="12" t="s">
        <v>19</v>
      </c>
      <c r="D41" s="14">
        <v>1</v>
      </c>
      <c r="E41" s="15">
        <v>0</v>
      </c>
      <c r="F41" s="15">
        <v>0</v>
      </c>
      <c r="G41" s="15">
        <v>0</v>
      </c>
      <c r="H41" s="15">
        <v>3400</v>
      </c>
      <c r="I41" s="15">
        <v>0</v>
      </c>
    </row>
    <row r="42" spans="1:9" ht="28.8" x14ac:dyDescent="0.3">
      <c r="A42" s="12" t="s">
        <v>94</v>
      </c>
      <c r="B42" s="12" t="s">
        <v>659</v>
      </c>
      <c r="C42" s="12" t="s">
        <v>19</v>
      </c>
      <c r="D42" s="14">
        <v>1</v>
      </c>
      <c r="E42" s="15">
        <v>0</v>
      </c>
      <c r="F42" s="15">
        <v>350</v>
      </c>
      <c r="G42" s="15">
        <v>0</v>
      </c>
      <c r="H42" s="15">
        <v>2555</v>
      </c>
      <c r="I42" s="15">
        <v>0</v>
      </c>
    </row>
    <row r="43" spans="1:9" ht="57.6" x14ac:dyDescent="0.3">
      <c r="A43" s="12" t="s">
        <v>96</v>
      </c>
      <c r="B43" s="12" t="s">
        <v>660</v>
      </c>
      <c r="C43" s="12" t="s">
        <v>19</v>
      </c>
      <c r="D43" s="14">
        <v>1</v>
      </c>
      <c r="E43" s="15">
        <v>0</v>
      </c>
      <c r="F43" s="15">
        <v>850</v>
      </c>
      <c r="G43" s="15">
        <v>950</v>
      </c>
      <c r="H43" s="15">
        <v>844</v>
      </c>
      <c r="I43" s="15">
        <v>195</v>
      </c>
    </row>
    <row r="44" spans="1:9" ht="28.8" x14ac:dyDescent="0.3">
      <c r="A44" s="12" t="s">
        <v>98</v>
      </c>
      <c r="B44" s="12" t="s">
        <v>661</v>
      </c>
      <c r="C44" s="12" t="s">
        <v>19</v>
      </c>
      <c r="D44" s="14">
        <v>1</v>
      </c>
      <c r="E44" s="15">
        <v>0</v>
      </c>
      <c r="F44" s="15">
        <v>105</v>
      </c>
      <c r="G44" s="15">
        <v>150</v>
      </c>
      <c r="H44" s="15">
        <v>109</v>
      </c>
      <c r="I44" s="15">
        <v>285</v>
      </c>
    </row>
    <row r="45" spans="1:9" ht="57.6" x14ac:dyDescent="0.3">
      <c r="A45" s="12" t="s">
        <v>100</v>
      </c>
      <c r="B45" s="12" t="s">
        <v>662</v>
      </c>
      <c r="C45" s="12" t="s">
        <v>480</v>
      </c>
      <c r="D45" s="14">
        <v>1</v>
      </c>
      <c r="E45" s="15">
        <v>0</v>
      </c>
      <c r="F45" s="15">
        <v>290</v>
      </c>
      <c r="G45" s="15">
        <v>0</v>
      </c>
      <c r="H45" s="15">
        <v>355</v>
      </c>
      <c r="I45" s="15">
        <v>220</v>
      </c>
    </row>
    <row r="46" spans="1:9" ht="57.6" x14ac:dyDescent="0.3">
      <c r="A46" s="12" t="s">
        <v>102</v>
      </c>
      <c r="B46" s="12" t="s">
        <v>663</v>
      </c>
      <c r="C46" s="12" t="s">
        <v>480</v>
      </c>
      <c r="D46" s="14">
        <v>1</v>
      </c>
      <c r="E46" s="15">
        <v>0</v>
      </c>
      <c r="F46" s="15">
        <v>290</v>
      </c>
      <c r="G46" s="15">
        <v>0</v>
      </c>
      <c r="H46" s="15">
        <v>355</v>
      </c>
      <c r="I46" s="15">
        <v>195</v>
      </c>
    </row>
    <row r="47" spans="1:9" ht="57.6" x14ac:dyDescent="0.3">
      <c r="A47" s="12" t="s">
        <v>104</v>
      </c>
      <c r="B47" s="12" t="s">
        <v>664</v>
      </c>
      <c r="C47" s="12" t="s">
        <v>69</v>
      </c>
      <c r="D47" s="14">
        <v>1</v>
      </c>
      <c r="E47" s="15">
        <v>0</v>
      </c>
      <c r="F47" s="15">
        <v>190</v>
      </c>
      <c r="G47" s="15">
        <v>230</v>
      </c>
      <c r="H47" s="15">
        <v>240</v>
      </c>
      <c r="I47" s="15">
        <v>220</v>
      </c>
    </row>
    <row r="48" spans="1:9" ht="57.6" x14ac:dyDescent="0.3">
      <c r="A48" s="12" t="s">
        <v>106</v>
      </c>
      <c r="B48" s="12" t="s">
        <v>665</v>
      </c>
      <c r="C48" s="12" t="s">
        <v>69</v>
      </c>
      <c r="D48" s="14">
        <v>1</v>
      </c>
      <c r="E48" s="15">
        <v>0</v>
      </c>
      <c r="F48" s="15">
        <v>190</v>
      </c>
      <c r="G48" s="15">
        <v>230</v>
      </c>
      <c r="H48" s="15">
        <v>240</v>
      </c>
      <c r="I48" s="15">
        <v>220</v>
      </c>
    </row>
    <row r="49" spans="1:9" ht="57.6" x14ac:dyDescent="0.3">
      <c r="A49" s="12" t="s">
        <v>108</v>
      </c>
      <c r="B49" s="12" t="s">
        <v>666</v>
      </c>
      <c r="C49" s="12" t="s">
        <v>69</v>
      </c>
      <c r="D49" s="14">
        <v>1</v>
      </c>
      <c r="E49" s="15">
        <v>0</v>
      </c>
      <c r="F49" s="15">
        <v>195</v>
      </c>
      <c r="G49" s="15">
        <v>230</v>
      </c>
      <c r="H49" s="15">
        <v>240</v>
      </c>
      <c r="I49" s="15">
        <v>220</v>
      </c>
    </row>
    <row r="50" spans="1:9" ht="72" x14ac:dyDescent="0.3">
      <c r="A50" s="12" t="s">
        <v>110</v>
      </c>
      <c r="B50" s="12" t="s">
        <v>667</v>
      </c>
      <c r="C50" s="12" t="s">
        <v>69</v>
      </c>
      <c r="D50" s="14">
        <v>1</v>
      </c>
      <c r="E50" s="15">
        <v>0</v>
      </c>
      <c r="F50" s="15">
        <v>95</v>
      </c>
      <c r="G50" s="15">
        <v>120</v>
      </c>
      <c r="H50" s="15">
        <v>120</v>
      </c>
      <c r="I50" s="15">
        <v>90</v>
      </c>
    </row>
    <row r="51" spans="1:9" ht="28.8" x14ac:dyDescent="0.3">
      <c r="A51" s="12" t="s">
        <v>112</v>
      </c>
      <c r="B51" s="12" t="s">
        <v>668</v>
      </c>
      <c r="C51" s="12" t="s">
        <v>19</v>
      </c>
      <c r="D51" s="14">
        <v>1</v>
      </c>
      <c r="E51" s="15">
        <v>0</v>
      </c>
      <c r="F51" s="15">
        <v>450</v>
      </c>
      <c r="G51" s="15">
        <v>650</v>
      </c>
      <c r="H51" s="15">
        <v>899</v>
      </c>
      <c r="I51" s="15">
        <v>1650</v>
      </c>
    </row>
    <row r="52" spans="1:9" ht="43.2" x14ac:dyDescent="0.3">
      <c r="A52" s="12" t="s">
        <v>114</v>
      </c>
      <c r="B52" s="12" t="s">
        <v>669</v>
      </c>
      <c r="C52" s="12" t="s">
        <v>196</v>
      </c>
      <c r="D52" s="14">
        <v>1</v>
      </c>
      <c r="E52" s="15">
        <v>0</v>
      </c>
      <c r="F52" s="15">
        <v>290</v>
      </c>
      <c r="G52" s="15">
        <v>650</v>
      </c>
      <c r="H52" s="15">
        <v>340</v>
      </c>
      <c r="I52" s="15">
        <v>650</v>
      </c>
    </row>
    <row r="53" spans="1:9" ht="57.6" x14ac:dyDescent="0.3">
      <c r="A53" s="12" t="s">
        <v>116</v>
      </c>
      <c r="B53" s="12" t="s">
        <v>670</v>
      </c>
      <c r="C53" s="12" t="s">
        <v>19</v>
      </c>
      <c r="D53" s="14">
        <v>1</v>
      </c>
      <c r="E53" s="15">
        <v>0</v>
      </c>
      <c r="F53" s="15">
        <v>1250</v>
      </c>
      <c r="G53" s="15">
        <v>0</v>
      </c>
      <c r="H53" s="15">
        <v>3499</v>
      </c>
      <c r="I53" s="15">
        <v>0</v>
      </c>
    </row>
    <row r="54" spans="1:9" ht="43.2" x14ac:dyDescent="0.3">
      <c r="A54" s="12" t="s">
        <v>118</v>
      </c>
      <c r="B54" s="12" t="s">
        <v>671</v>
      </c>
      <c r="C54" s="12" t="s">
        <v>196</v>
      </c>
      <c r="D54" s="14">
        <v>1</v>
      </c>
      <c r="E54" s="15">
        <v>0</v>
      </c>
      <c r="F54" s="15">
        <v>80</v>
      </c>
      <c r="G54" s="15">
        <v>250</v>
      </c>
      <c r="H54" s="15">
        <v>199</v>
      </c>
      <c r="I54" s="15">
        <v>125</v>
      </c>
    </row>
    <row r="55" spans="1:9" ht="72" x14ac:dyDescent="0.3">
      <c r="A55" s="12" t="s">
        <v>120</v>
      </c>
      <c r="B55" s="12" t="s">
        <v>672</v>
      </c>
      <c r="C55" s="12" t="s">
        <v>196</v>
      </c>
      <c r="D55" s="14">
        <v>1</v>
      </c>
      <c r="E55" s="15">
        <v>0</v>
      </c>
      <c r="F55" s="15">
        <v>70</v>
      </c>
      <c r="G55" s="15">
        <v>150</v>
      </c>
      <c r="H55" s="15">
        <v>150</v>
      </c>
      <c r="I55" s="15">
        <v>95</v>
      </c>
    </row>
    <row r="56" spans="1:9" ht="28.8" x14ac:dyDescent="0.3">
      <c r="A56" s="12" t="s">
        <v>5</v>
      </c>
      <c r="B56" s="12" t="s">
        <v>5</v>
      </c>
      <c r="C56" s="12" t="s">
        <v>5</v>
      </c>
      <c r="D56" s="12" t="s">
        <v>5</v>
      </c>
      <c r="E56" s="12" t="s">
        <v>229</v>
      </c>
      <c r="F56" s="12" t="s">
        <v>673</v>
      </c>
      <c r="G56" s="12" t="s">
        <v>674</v>
      </c>
      <c r="H56" s="12" t="s">
        <v>675</v>
      </c>
      <c r="I56" s="12" t="s">
        <v>676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XFD1048576"/>
    </sheetView>
  </sheetViews>
  <sheetFormatPr defaultRowHeight="14.4" x14ac:dyDescent="0.3"/>
  <cols>
    <col min="2" max="2" width="26.77734375" customWidth="1"/>
    <col min="4" max="4" width="13.88671875" customWidth="1"/>
    <col min="5" max="5" width="21.44140625" bestFit="1" customWidth="1"/>
    <col min="6" max="6" width="21.109375" bestFit="1" customWidth="1"/>
    <col min="7" max="7" width="11.88671875" customWidth="1"/>
    <col min="8" max="8" width="12.77734375" customWidth="1"/>
  </cols>
  <sheetData>
    <row r="1" spans="1:9" x14ac:dyDescent="0.3">
      <c r="A1" s="26" t="s">
        <v>0</v>
      </c>
      <c r="B1" s="26"/>
      <c r="C1" s="26"/>
      <c r="D1" s="26"/>
      <c r="E1" s="26"/>
      <c r="F1" s="26"/>
      <c r="G1" s="26"/>
      <c r="H1" s="26"/>
      <c r="I1" s="1"/>
    </row>
    <row r="2" spans="1:9" s="4" customFormat="1" x14ac:dyDescent="0.3">
      <c r="A2" s="2" t="s">
        <v>1</v>
      </c>
      <c r="B2" s="2" t="s">
        <v>2</v>
      </c>
      <c r="C2" s="2" t="s">
        <v>3</v>
      </c>
      <c r="D2" s="27" t="s">
        <v>4</v>
      </c>
      <c r="E2" s="27"/>
      <c r="F2" s="27"/>
      <c r="G2" s="27"/>
      <c r="H2" s="27"/>
      <c r="I2" s="3"/>
    </row>
    <row r="3" spans="1:9" s="4" customFormat="1" ht="55.8" x14ac:dyDescent="0.3">
      <c r="A3" s="2" t="s">
        <v>5</v>
      </c>
      <c r="B3" s="2" t="s">
        <v>5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11</v>
      </c>
    </row>
    <row r="4" spans="1:9" ht="28.2" x14ac:dyDescent="0.3">
      <c r="A4" s="5" t="s">
        <v>12</v>
      </c>
      <c r="B4" s="5" t="s">
        <v>13</v>
      </c>
      <c r="C4" s="5" t="s">
        <v>14</v>
      </c>
      <c r="D4" s="6">
        <v>0</v>
      </c>
      <c r="E4" s="6">
        <v>60</v>
      </c>
      <c r="F4" s="6">
        <v>0</v>
      </c>
      <c r="G4" s="6">
        <v>650</v>
      </c>
      <c r="H4" s="6">
        <v>125</v>
      </c>
      <c r="I4" s="3">
        <f>SMALL(D4:H4,COUNTIF(D4:H4,0)+1)</f>
        <v>60</v>
      </c>
    </row>
    <row r="5" spans="1:9" ht="28.2" x14ac:dyDescent="0.3">
      <c r="A5" s="5" t="s">
        <v>15</v>
      </c>
      <c r="B5" s="5" t="s">
        <v>16</v>
      </c>
      <c r="C5" s="5" t="s">
        <v>14</v>
      </c>
      <c r="D5" s="6">
        <v>0</v>
      </c>
      <c r="E5" s="6">
        <v>90</v>
      </c>
      <c r="F5" s="6">
        <v>0</v>
      </c>
      <c r="G5" s="6">
        <v>750</v>
      </c>
      <c r="H5" s="6">
        <v>160</v>
      </c>
      <c r="I5" s="3">
        <f t="shared" ref="I5:I56" si="0">SMALL(D5:H5,COUNTIF(D5:H5,0)+1)</f>
        <v>90</v>
      </c>
    </row>
    <row r="6" spans="1:9" ht="28.2" x14ac:dyDescent="0.3">
      <c r="A6" s="5" t="s">
        <v>17</v>
      </c>
      <c r="B6" s="5" t="s">
        <v>18</v>
      </c>
      <c r="C6" s="5" t="s">
        <v>19</v>
      </c>
      <c r="D6" s="6">
        <v>0</v>
      </c>
      <c r="E6" s="6">
        <v>45</v>
      </c>
      <c r="F6" s="6">
        <v>25</v>
      </c>
      <c r="G6" s="6">
        <v>650</v>
      </c>
      <c r="H6" s="6">
        <v>85</v>
      </c>
      <c r="I6" s="3">
        <f t="shared" si="0"/>
        <v>25</v>
      </c>
    </row>
    <row r="7" spans="1:9" x14ac:dyDescent="0.3">
      <c r="A7" s="5" t="s">
        <v>20</v>
      </c>
      <c r="B7" s="5" t="s">
        <v>21</v>
      </c>
      <c r="C7" s="5" t="s">
        <v>22</v>
      </c>
      <c r="D7" s="6">
        <v>0</v>
      </c>
      <c r="E7" s="6">
        <v>14500</v>
      </c>
      <c r="F7" s="6">
        <v>3500</v>
      </c>
      <c r="G7" s="6">
        <v>27000</v>
      </c>
      <c r="H7" s="6">
        <v>11500</v>
      </c>
      <c r="I7" s="3">
        <f t="shared" si="0"/>
        <v>3500</v>
      </c>
    </row>
    <row r="8" spans="1:9" x14ac:dyDescent="0.3">
      <c r="A8" s="5" t="s">
        <v>23</v>
      </c>
      <c r="B8" s="5" t="s">
        <v>24</v>
      </c>
      <c r="C8" s="5" t="s">
        <v>22</v>
      </c>
      <c r="D8" s="6">
        <v>0</v>
      </c>
      <c r="E8" s="6">
        <v>4800</v>
      </c>
      <c r="F8" s="6">
        <v>1000</v>
      </c>
      <c r="G8" s="6">
        <v>18000</v>
      </c>
      <c r="H8" s="6">
        <v>4850</v>
      </c>
      <c r="I8" s="3">
        <f t="shared" si="0"/>
        <v>1000</v>
      </c>
    </row>
    <row r="9" spans="1:9" x14ac:dyDescent="0.3">
      <c r="A9" s="5" t="s">
        <v>25</v>
      </c>
      <c r="B9" s="5" t="s">
        <v>26</v>
      </c>
      <c r="C9" s="5" t="s">
        <v>22</v>
      </c>
      <c r="D9" s="6">
        <v>0</v>
      </c>
      <c r="E9" s="6">
        <v>4200</v>
      </c>
      <c r="F9" s="6">
        <v>800</v>
      </c>
      <c r="G9" s="6">
        <v>17500</v>
      </c>
      <c r="H9" s="6">
        <v>2850</v>
      </c>
      <c r="I9" s="3">
        <f t="shared" si="0"/>
        <v>800</v>
      </c>
    </row>
    <row r="10" spans="1:9" x14ac:dyDescent="0.3">
      <c r="A10" s="5" t="s">
        <v>27</v>
      </c>
      <c r="B10" s="5" t="s">
        <v>28</v>
      </c>
      <c r="C10" s="5" t="s">
        <v>19</v>
      </c>
      <c r="D10" s="6">
        <v>0</v>
      </c>
      <c r="E10" s="6">
        <v>110</v>
      </c>
      <c r="F10" s="6">
        <v>110</v>
      </c>
      <c r="G10" s="6">
        <v>104</v>
      </c>
      <c r="H10" s="6">
        <v>320</v>
      </c>
      <c r="I10" s="3">
        <f t="shared" si="0"/>
        <v>104</v>
      </c>
    </row>
    <row r="11" spans="1:9" x14ac:dyDescent="0.3">
      <c r="A11" s="5" t="s">
        <v>29</v>
      </c>
      <c r="B11" s="5" t="s">
        <v>30</v>
      </c>
      <c r="C11" s="5" t="s">
        <v>19</v>
      </c>
      <c r="D11" s="6">
        <v>0</v>
      </c>
      <c r="E11" s="6">
        <v>90</v>
      </c>
      <c r="F11" s="6">
        <v>65</v>
      </c>
      <c r="G11" s="6">
        <v>68</v>
      </c>
      <c r="H11" s="6">
        <v>275</v>
      </c>
      <c r="I11" s="3">
        <f t="shared" si="0"/>
        <v>65</v>
      </c>
    </row>
    <row r="12" spans="1:9" x14ac:dyDescent="0.3">
      <c r="A12" s="5" t="s">
        <v>31</v>
      </c>
      <c r="B12" s="5" t="s">
        <v>32</v>
      </c>
      <c r="C12" s="5" t="s">
        <v>33</v>
      </c>
      <c r="D12" s="6">
        <v>0</v>
      </c>
      <c r="E12" s="6">
        <v>290</v>
      </c>
      <c r="F12" s="6">
        <v>250</v>
      </c>
      <c r="G12" s="6">
        <v>260</v>
      </c>
      <c r="H12" s="6">
        <v>195</v>
      </c>
      <c r="I12" s="3">
        <f t="shared" si="0"/>
        <v>195</v>
      </c>
    </row>
    <row r="13" spans="1:9" x14ac:dyDescent="0.3">
      <c r="A13" s="5" t="s">
        <v>34</v>
      </c>
      <c r="B13" s="5" t="s">
        <v>35</v>
      </c>
      <c r="C13" s="5" t="s">
        <v>36</v>
      </c>
      <c r="D13" s="6">
        <v>0</v>
      </c>
      <c r="E13" s="6">
        <v>38</v>
      </c>
      <c r="F13" s="6">
        <v>180</v>
      </c>
      <c r="G13" s="6">
        <v>380</v>
      </c>
      <c r="H13" s="6">
        <v>65</v>
      </c>
      <c r="I13" s="3">
        <f t="shared" si="0"/>
        <v>38</v>
      </c>
    </row>
    <row r="14" spans="1:9" ht="28.2" x14ac:dyDescent="0.3">
      <c r="A14" s="5" t="s">
        <v>37</v>
      </c>
      <c r="B14" s="5" t="s">
        <v>38</v>
      </c>
      <c r="C14" s="5" t="s">
        <v>19</v>
      </c>
      <c r="D14" s="6">
        <v>0</v>
      </c>
      <c r="E14" s="6">
        <v>60</v>
      </c>
      <c r="F14" s="6">
        <v>75</v>
      </c>
      <c r="G14" s="6">
        <v>45</v>
      </c>
      <c r="H14" s="6">
        <v>48</v>
      </c>
      <c r="I14" s="3">
        <f t="shared" si="0"/>
        <v>45</v>
      </c>
    </row>
    <row r="15" spans="1:9" ht="28.2" x14ac:dyDescent="0.3">
      <c r="A15" s="5" t="s">
        <v>39</v>
      </c>
      <c r="B15" s="5" t="s">
        <v>40</v>
      </c>
      <c r="C15" s="5" t="s">
        <v>19</v>
      </c>
      <c r="D15" s="6">
        <v>0</v>
      </c>
      <c r="E15" s="6">
        <v>70</v>
      </c>
      <c r="F15" s="6">
        <v>90</v>
      </c>
      <c r="G15" s="6">
        <v>54</v>
      </c>
      <c r="H15" s="6">
        <v>59</v>
      </c>
      <c r="I15" s="3">
        <f t="shared" si="0"/>
        <v>54</v>
      </c>
    </row>
    <row r="16" spans="1:9" ht="28.2" x14ac:dyDescent="0.3">
      <c r="A16" s="5" t="s">
        <v>41</v>
      </c>
      <c r="B16" s="5" t="s">
        <v>40</v>
      </c>
      <c r="C16" s="5" t="s">
        <v>19</v>
      </c>
      <c r="D16" s="6">
        <v>0</v>
      </c>
      <c r="E16" s="6">
        <v>70</v>
      </c>
      <c r="F16" s="6">
        <v>90</v>
      </c>
      <c r="G16" s="6">
        <v>54</v>
      </c>
      <c r="H16" s="6">
        <v>59</v>
      </c>
      <c r="I16" s="3">
        <f t="shared" si="0"/>
        <v>54</v>
      </c>
    </row>
    <row r="17" spans="1:9" ht="28.2" x14ac:dyDescent="0.3">
      <c r="A17" s="5" t="s">
        <v>42</v>
      </c>
      <c r="B17" s="5" t="s">
        <v>43</v>
      </c>
      <c r="C17" s="5" t="s">
        <v>19</v>
      </c>
      <c r="D17" s="6">
        <v>0</v>
      </c>
      <c r="E17" s="6">
        <v>110</v>
      </c>
      <c r="F17" s="6">
        <v>120</v>
      </c>
      <c r="G17" s="6">
        <v>79</v>
      </c>
      <c r="H17" s="6">
        <v>120</v>
      </c>
      <c r="I17" s="3">
        <f t="shared" si="0"/>
        <v>79</v>
      </c>
    </row>
    <row r="18" spans="1:9" ht="28.2" x14ac:dyDescent="0.3">
      <c r="A18" s="5" t="s">
        <v>44</v>
      </c>
      <c r="B18" s="5" t="s">
        <v>45</v>
      </c>
      <c r="C18" s="5" t="s">
        <v>19</v>
      </c>
      <c r="D18" s="6">
        <v>0</v>
      </c>
      <c r="E18" s="6">
        <v>45</v>
      </c>
      <c r="F18" s="6">
        <v>35</v>
      </c>
      <c r="G18" s="6">
        <v>45</v>
      </c>
      <c r="H18" s="6">
        <v>85</v>
      </c>
      <c r="I18" s="3">
        <f t="shared" si="0"/>
        <v>35</v>
      </c>
    </row>
    <row r="19" spans="1:9" ht="28.2" x14ac:dyDescent="0.3">
      <c r="A19" s="5" t="s">
        <v>46</v>
      </c>
      <c r="B19" s="5" t="s">
        <v>47</v>
      </c>
      <c r="C19" s="5" t="s">
        <v>19</v>
      </c>
      <c r="D19" s="6">
        <v>0</v>
      </c>
      <c r="E19" s="6">
        <v>55</v>
      </c>
      <c r="F19" s="6">
        <v>45</v>
      </c>
      <c r="G19" s="6">
        <v>54</v>
      </c>
      <c r="H19" s="6">
        <v>95</v>
      </c>
      <c r="I19" s="3">
        <f t="shared" si="0"/>
        <v>45</v>
      </c>
    </row>
    <row r="20" spans="1:9" x14ac:dyDescent="0.3">
      <c r="A20" s="5" t="s">
        <v>48</v>
      </c>
      <c r="B20" s="5" t="s">
        <v>49</v>
      </c>
      <c r="C20" s="5" t="s">
        <v>19</v>
      </c>
      <c r="D20" s="6">
        <v>0</v>
      </c>
      <c r="E20" s="6">
        <v>16</v>
      </c>
      <c r="F20" s="6">
        <v>0</v>
      </c>
      <c r="G20" s="6">
        <v>16.600000000000001</v>
      </c>
      <c r="H20" s="6">
        <v>10.5</v>
      </c>
      <c r="I20" s="3">
        <f t="shared" si="0"/>
        <v>10.5</v>
      </c>
    </row>
    <row r="21" spans="1:9" x14ac:dyDescent="0.3">
      <c r="A21" s="5" t="s">
        <v>50</v>
      </c>
      <c r="B21" s="5" t="s">
        <v>51</v>
      </c>
      <c r="C21" s="5" t="s">
        <v>19</v>
      </c>
      <c r="D21" s="6">
        <v>0</v>
      </c>
      <c r="E21" s="6">
        <v>15</v>
      </c>
      <c r="F21" s="6">
        <v>0</v>
      </c>
      <c r="G21" s="6">
        <v>15.7</v>
      </c>
      <c r="H21" s="6">
        <v>9.5</v>
      </c>
      <c r="I21" s="3">
        <f t="shared" si="0"/>
        <v>9.5</v>
      </c>
    </row>
    <row r="22" spans="1:9" ht="28.2" x14ac:dyDescent="0.3">
      <c r="A22" s="5" t="s">
        <v>52</v>
      </c>
      <c r="B22" s="5" t="s">
        <v>53</v>
      </c>
      <c r="C22" s="5" t="s">
        <v>19</v>
      </c>
      <c r="D22" s="6">
        <v>0</v>
      </c>
      <c r="E22" s="6">
        <v>450</v>
      </c>
      <c r="F22" s="6">
        <v>450</v>
      </c>
      <c r="G22" s="6">
        <v>570</v>
      </c>
      <c r="H22" s="6">
        <v>725</v>
      </c>
      <c r="I22" s="3">
        <f t="shared" si="0"/>
        <v>450</v>
      </c>
    </row>
    <row r="23" spans="1:9" ht="28.2" x14ac:dyDescent="0.3">
      <c r="A23" s="5" t="s">
        <v>54</v>
      </c>
      <c r="B23" s="5" t="s">
        <v>55</v>
      </c>
      <c r="C23" s="5" t="s">
        <v>19</v>
      </c>
      <c r="D23" s="6">
        <v>0</v>
      </c>
      <c r="E23" s="6">
        <v>380</v>
      </c>
      <c r="F23" s="6">
        <v>350</v>
      </c>
      <c r="G23" s="6">
        <v>449</v>
      </c>
      <c r="H23" s="6">
        <v>545</v>
      </c>
      <c r="I23" s="3">
        <f t="shared" si="0"/>
        <v>350</v>
      </c>
    </row>
    <row r="24" spans="1:9" ht="28.2" x14ac:dyDescent="0.3">
      <c r="A24" s="5" t="s">
        <v>56</v>
      </c>
      <c r="B24" s="5" t="s">
        <v>57</v>
      </c>
      <c r="C24" s="5" t="s">
        <v>19</v>
      </c>
      <c r="D24" s="6">
        <v>0</v>
      </c>
      <c r="E24" s="6">
        <v>90</v>
      </c>
      <c r="F24" s="6">
        <v>150</v>
      </c>
      <c r="G24" s="6">
        <v>135</v>
      </c>
      <c r="H24" s="6">
        <v>195</v>
      </c>
      <c r="I24" s="3">
        <f t="shared" si="0"/>
        <v>90</v>
      </c>
    </row>
    <row r="25" spans="1:9" ht="28.2" x14ac:dyDescent="0.3">
      <c r="A25" s="5" t="s">
        <v>58</v>
      </c>
      <c r="B25" s="5" t="s">
        <v>59</v>
      </c>
      <c r="C25" s="5" t="s">
        <v>19</v>
      </c>
      <c r="D25" s="6">
        <v>0</v>
      </c>
      <c r="E25" s="6">
        <v>85</v>
      </c>
      <c r="F25" s="6">
        <v>130</v>
      </c>
      <c r="G25" s="6">
        <v>120</v>
      </c>
      <c r="H25" s="6">
        <v>0</v>
      </c>
      <c r="I25" s="3">
        <f t="shared" si="0"/>
        <v>85</v>
      </c>
    </row>
    <row r="26" spans="1:9" ht="28.2" x14ac:dyDescent="0.3">
      <c r="A26" s="5" t="s">
        <v>60</v>
      </c>
      <c r="B26" s="5" t="s">
        <v>61</v>
      </c>
      <c r="C26" s="5" t="s">
        <v>19</v>
      </c>
      <c r="D26" s="6">
        <v>0</v>
      </c>
      <c r="E26" s="6">
        <v>80</v>
      </c>
      <c r="F26" s="6">
        <v>90</v>
      </c>
      <c r="G26" s="6">
        <v>84</v>
      </c>
      <c r="H26" s="6">
        <v>125</v>
      </c>
      <c r="I26" s="3">
        <f t="shared" si="0"/>
        <v>80</v>
      </c>
    </row>
    <row r="27" spans="1:9" ht="28.2" x14ac:dyDescent="0.3">
      <c r="A27" s="5" t="s">
        <v>62</v>
      </c>
      <c r="B27" s="5" t="s">
        <v>63</v>
      </c>
      <c r="C27" s="5" t="s">
        <v>19</v>
      </c>
      <c r="D27" s="6">
        <v>0</v>
      </c>
      <c r="E27" s="6">
        <v>70</v>
      </c>
      <c r="F27" s="6">
        <v>60</v>
      </c>
      <c r="G27" s="6">
        <v>77</v>
      </c>
      <c r="H27" s="6">
        <v>85</v>
      </c>
      <c r="I27" s="3">
        <f t="shared" si="0"/>
        <v>60</v>
      </c>
    </row>
    <row r="28" spans="1:9" x14ac:dyDescent="0.3">
      <c r="A28" s="5" t="s">
        <v>64</v>
      </c>
      <c r="B28" s="5" t="s">
        <v>65</v>
      </c>
      <c r="C28" s="5" t="s">
        <v>66</v>
      </c>
      <c r="D28" s="6">
        <v>0</v>
      </c>
      <c r="E28" s="6">
        <v>15</v>
      </c>
      <c r="F28" s="6">
        <v>25</v>
      </c>
      <c r="G28" s="6">
        <v>14.99</v>
      </c>
      <c r="H28" s="6">
        <v>32</v>
      </c>
      <c r="I28" s="3">
        <f t="shared" si="0"/>
        <v>14.99</v>
      </c>
    </row>
    <row r="29" spans="1:9" x14ac:dyDescent="0.3">
      <c r="A29" s="5" t="s">
        <v>67</v>
      </c>
      <c r="B29" s="5" t="s">
        <v>68</v>
      </c>
      <c r="C29" s="5" t="s">
        <v>69</v>
      </c>
      <c r="D29" s="6">
        <v>0</v>
      </c>
      <c r="E29" s="6">
        <v>74.900000000000006</v>
      </c>
      <c r="F29" s="6">
        <v>74</v>
      </c>
      <c r="G29" s="6">
        <v>72</v>
      </c>
      <c r="H29" s="6">
        <v>74.5</v>
      </c>
      <c r="I29" s="3">
        <f t="shared" si="0"/>
        <v>72</v>
      </c>
    </row>
    <row r="30" spans="1:9" x14ac:dyDescent="0.3">
      <c r="A30" s="5" t="s">
        <v>70</v>
      </c>
      <c r="B30" s="5" t="s">
        <v>71</v>
      </c>
      <c r="C30" s="5" t="s">
        <v>19</v>
      </c>
      <c r="D30" s="6">
        <v>0</v>
      </c>
      <c r="E30" s="6">
        <v>450</v>
      </c>
      <c r="F30" s="6">
        <v>450</v>
      </c>
      <c r="G30" s="6">
        <v>349</v>
      </c>
      <c r="H30" s="6">
        <v>425</v>
      </c>
      <c r="I30" s="3">
        <f t="shared" si="0"/>
        <v>349</v>
      </c>
    </row>
    <row r="31" spans="1:9" x14ac:dyDescent="0.3">
      <c r="A31" s="5" t="s">
        <v>72</v>
      </c>
      <c r="B31" s="5" t="s">
        <v>73</v>
      </c>
      <c r="C31" s="5" t="s">
        <v>19</v>
      </c>
      <c r="D31" s="6">
        <v>0</v>
      </c>
      <c r="E31" s="6">
        <v>0</v>
      </c>
      <c r="F31" s="6">
        <v>0</v>
      </c>
      <c r="G31" s="6">
        <v>24000</v>
      </c>
      <c r="H31" s="6">
        <v>0</v>
      </c>
      <c r="I31" s="3">
        <f t="shared" si="0"/>
        <v>24000</v>
      </c>
    </row>
    <row r="32" spans="1:9" x14ac:dyDescent="0.3">
      <c r="A32" s="5" t="s">
        <v>74</v>
      </c>
      <c r="B32" s="5" t="s">
        <v>75</v>
      </c>
      <c r="C32" s="5" t="s">
        <v>69</v>
      </c>
      <c r="D32" s="6">
        <v>0</v>
      </c>
      <c r="E32" s="6">
        <v>82</v>
      </c>
      <c r="F32" s="6">
        <v>85</v>
      </c>
      <c r="G32" s="6">
        <v>81</v>
      </c>
      <c r="H32" s="6">
        <v>83</v>
      </c>
      <c r="I32" s="3">
        <f t="shared" si="0"/>
        <v>81</v>
      </c>
    </row>
    <row r="33" spans="1:9" x14ac:dyDescent="0.3">
      <c r="A33" s="5" t="s">
        <v>76</v>
      </c>
      <c r="B33" s="5" t="s">
        <v>77</v>
      </c>
      <c r="C33" s="5" t="s">
        <v>69</v>
      </c>
      <c r="D33" s="6">
        <v>0</v>
      </c>
      <c r="E33" s="6">
        <v>82</v>
      </c>
      <c r="F33" s="6">
        <v>0</v>
      </c>
      <c r="G33" s="6">
        <v>89</v>
      </c>
      <c r="H33" s="6">
        <v>0</v>
      </c>
      <c r="I33" s="3">
        <f t="shared" si="0"/>
        <v>82</v>
      </c>
    </row>
    <row r="34" spans="1:9" x14ac:dyDescent="0.3">
      <c r="A34" s="5" t="s">
        <v>78</v>
      </c>
      <c r="B34" s="5" t="s">
        <v>79</v>
      </c>
      <c r="C34" s="5" t="s">
        <v>19</v>
      </c>
      <c r="D34" s="6">
        <v>0</v>
      </c>
      <c r="E34" s="6">
        <v>490</v>
      </c>
      <c r="F34" s="6">
        <v>75</v>
      </c>
      <c r="G34" s="6">
        <v>600</v>
      </c>
      <c r="H34" s="6">
        <v>0</v>
      </c>
      <c r="I34" s="3">
        <f t="shared" si="0"/>
        <v>75</v>
      </c>
    </row>
    <row r="35" spans="1:9" x14ac:dyDescent="0.3">
      <c r="A35" s="5" t="s">
        <v>80</v>
      </c>
      <c r="B35" s="5" t="s">
        <v>81</v>
      </c>
      <c r="C35" s="5" t="s">
        <v>19</v>
      </c>
      <c r="D35" s="6">
        <v>0</v>
      </c>
      <c r="E35" s="6">
        <v>410</v>
      </c>
      <c r="F35" s="6">
        <v>65</v>
      </c>
      <c r="G35" s="6">
        <v>580</v>
      </c>
      <c r="H35" s="6">
        <v>265</v>
      </c>
      <c r="I35" s="3">
        <f t="shared" si="0"/>
        <v>65</v>
      </c>
    </row>
    <row r="36" spans="1:9" x14ac:dyDescent="0.3">
      <c r="A36" s="5" t="s">
        <v>82</v>
      </c>
      <c r="B36" s="5" t="s">
        <v>83</v>
      </c>
      <c r="C36" s="5" t="s">
        <v>19</v>
      </c>
      <c r="D36" s="6">
        <v>0</v>
      </c>
      <c r="E36" s="6">
        <v>280</v>
      </c>
      <c r="F36" s="6">
        <v>55</v>
      </c>
      <c r="G36" s="6">
        <v>540</v>
      </c>
      <c r="H36" s="6">
        <v>185</v>
      </c>
      <c r="I36" s="3">
        <f t="shared" si="0"/>
        <v>55</v>
      </c>
    </row>
    <row r="37" spans="1:9" x14ac:dyDescent="0.3">
      <c r="A37" s="5" t="s">
        <v>84</v>
      </c>
      <c r="B37" s="5" t="s">
        <v>85</v>
      </c>
      <c r="C37" s="5" t="s">
        <v>19</v>
      </c>
      <c r="D37" s="6">
        <v>0</v>
      </c>
      <c r="E37" s="6">
        <v>180</v>
      </c>
      <c r="F37" s="6">
        <v>40</v>
      </c>
      <c r="G37" s="6">
        <v>490</v>
      </c>
      <c r="H37" s="6">
        <v>95</v>
      </c>
      <c r="I37" s="3">
        <f t="shared" si="0"/>
        <v>40</v>
      </c>
    </row>
    <row r="38" spans="1:9" x14ac:dyDescent="0.3">
      <c r="A38" s="5" t="s">
        <v>86</v>
      </c>
      <c r="B38" s="5" t="s">
        <v>87</v>
      </c>
      <c r="C38" s="5" t="s">
        <v>19</v>
      </c>
      <c r="D38" s="6">
        <v>0</v>
      </c>
      <c r="E38" s="6">
        <v>140</v>
      </c>
      <c r="F38" s="6">
        <v>35</v>
      </c>
      <c r="G38" s="6">
        <v>390</v>
      </c>
      <c r="H38" s="6">
        <v>65</v>
      </c>
      <c r="I38" s="3">
        <f t="shared" si="0"/>
        <v>35</v>
      </c>
    </row>
    <row r="39" spans="1:9" x14ac:dyDescent="0.3">
      <c r="A39" s="5" t="s">
        <v>88</v>
      </c>
      <c r="B39" s="5" t="s">
        <v>89</v>
      </c>
      <c r="C39" s="5" t="s">
        <v>19</v>
      </c>
      <c r="D39" s="6">
        <v>0</v>
      </c>
      <c r="E39" s="6">
        <v>130</v>
      </c>
      <c r="F39" s="6">
        <v>25</v>
      </c>
      <c r="G39" s="6">
        <v>360</v>
      </c>
      <c r="H39" s="6">
        <v>35</v>
      </c>
      <c r="I39" s="3">
        <f t="shared" si="0"/>
        <v>25</v>
      </c>
    </row>
    <row r="40" spans="1:9" x14ac:dyDescent="0.3">
      <c r="A40" s="5" t="s">
        <v>90</v>
      </c>
      <c r="B40" s="5" t="s">
        <v>91</v>
      </c>
      <c r="C40" s="5" t="s">
        <v>19</v>
      </c>
      <c r="D40" s="6">
        <v>0</v>
      </c>
      <c r="E40" s="6">
        <v>100</v>
      </c>
      <c r="F40" s="6">
        <v>0</v>
      </c>
      <c r="G40" s="6">
        <v>320</v>
      </c>
      <c r="H40" s="6">
        <v>25</v>
      </c>
      <c r="I40" s="3">
        <f t="shared" si="0"/>
        <v>25</v>
      </c>
    </row>
    <row r="41" spans="1:9" x14ac:dyDescent="0.3">
      <c r="A41" s="5" t="s">
        <v>92</v>
      </c>
      <c r="B41" s="5" t="s">
        <v>93</v>
      </c>
      <c r="C41" s="5" t="s">
        <v>19</v>
      </c>
      <c r="D41" s="6">
        <v>0</v>
      </c>
      <c r="E41" s="6">
        <v>120</v>
      </c>
      <c r="F41" s="6">
        <v>0</v>
      </c>
      <c r="G41" s="6">
        <v>190</v>
      </c>
      <c r="H41" s="6">
        <v>20</v>
      </c>
      <c r="I41" s="3">
        <f t="shared" si="0"/>
        <v>20</v>
      </c>
    </row>
    <row r="42" spans="1:9" ht="28.2" x14ac:dyDescent="0.3">
      <c r="A42" s="5" t="s">
        <v>94</v>
      </c>
      <c r="B42" s="5" t="s">
        <v>95</v>
      </c>
      <c r="C42" s="5" t="s">
        <v>19</v>
      </c>
      <c r="D42" s="6">
        <v>0</v>
      </c>
      <c r="E42" s="6">
        <v>650</v>
      </c>
      <c r="F42" s="6">
        <v>450</v>
      </c>
      <c r="G42" s="6">
        <v>830</v>
      </c>
      <c r="H42" s="6">
        <v>0</v>
      </c>
      <c r="I42" s="3">
        <f t="shared" si="0"/>
        <v>450</v>
      </c>
    </row>
    <row r="43" spans="1:9" ht="28.2" x14ac:dyDescent="0.3">
      <c r="A43" s="5" t="s">
        <v>96</v>
      </c>
      <c r="B43" s="5" t="s">
        <v>97</v>
      </c>
      <c r="C43" s="5" t="s">
        <v>19</v>
      </c>
      <c r="D43" s="6">
        <v>0</v>
      </c>
      <c r="E43" s="6">
        <v>550</v>
      </c>
      <c r="F43" s="6">
        <v>380</v>
      </c>
      <c r="G43" s="6">
        <v>730</v>
      </c>
      <c r="H43" s="6">
        <v>1250</v>
      </c>
      <c r="I43" s="3">
        <f t="shared" si="0"/>
        <v>380</v>
      </c>
    </row>
    <row r="44" spans="1:9" ht="28.2" x14ac:dyDescent="0.3">
      <c r="A44" s="5" t="s">
        <v>98</v>
      </c>
      <c r="B44" s="5" t="s">
        <v>99</v>
      </c>
      <c r="C44" s="5" t="s">
        <v>19</v>
      </c>
      <c r="D44" s="6">
        <v>0</v>
      </c>
      <c r="E44" s="6">
        <v>450</v>
      </c>
      <c r="F44" s="6">
        <v>280</v>
      </c>
      <c r="G44" s="6">
        <v>699</v>
      </c>
      <c r="H44" s="6">
        <v>725</v>
      </c>
      <c r="I44" s="3">
        <f t="shared" si="0"/>
        <v>280</v>
      </c>
    </row>
    <row r="45" spans="1:9" ht="28.2" x14ac:dyDescent="0.3">
      <c r="A45" s="5" t="s">
        <v>100</v>
      </c>
      <c r="B45" s="5" t="s">
        <v>101</v>
      </c>
      <c r="C45" s="5" t="s">
        <v>19</v>
      </c>
      <c r="D45" s="6">
        <v>0</v>
      </c>
      <c r="E45" s="6">
        <v>380</v>
      </c>
      <c r="F45" s="6">
        <v>250</v>
      </c>
      <c r="G45" s="6">
        <v>444</v>
      </c>
      <c r="H45" s="6">
        <v>545</v>
      </c>
      <c r="I45" s="3">
        <f t="shared" si="0"/>
        <v>250</v>
      </c>
    </row>
    <row r="46" spans="1:9" ht="28.2" x14ac:dyDescent="0.3">
      <c r="A46" s="5" t="s">
        <v>102</v>
      </c>
      <c r="B46" s="5" t="s">
        <v>103</v>
      </c>
      <c r="C46" s="5" t="s">
        <v>19</v>
      </c>
      <c r="D46" s="6">
        <v>0</v>
      </c>
      <c r="E46" s="6">
        <v>280</v>
      </c>
      <c r="F46" s="6">
        <v>200</v>
      </c>
      <c r="G46" s="6">
        <v>444</v>
      </c>
      <c r="H46" s="6">
        <v>345</v>
      </c>
      <c r="I46" s="3">
        <f t="shared" si="0"/>
        <v>200</v>
      </c>
    </row>
    <row r="47" spans="1:9" ht="28.2" x14ac:dyDescent="0.3">
      <c r="A47" s="5" t="s">
        <v>104</v>
      </c>
      <c r="B47" s="5" t="s">
        <v>105</v>
      </c>
      <c r="C47" s="5" t="s">
        <v>19</v>
      </c>
      <c r="D47" s="6">
        <v>0</v>
      </c>
      <c r="E47" s="6">
        <v>0</v>
      </c>
      <c r="F47" s="6">
        <v>150</v>
      </c>
      <c r="G47" s="6">
        <v>344</v>
      </c>
      <c r="H47" s="6">
        <v>0</v>
      </c>
      <c r="I47" s="3">
        <f t="shared" si="0"/>
        <v>150</v>
      </c>
    </row>
    <row r="48" spans="1:9" ht="28.2" x14ac:dyDescent="0.3">
      <c r="A48" s="5" t="s">
        <v>106</v>
      </c>
      <c r="B48" s="5" t="s">
        <v>107</v>
      </c>
      <c r="C48" s="5" t="s">
        <v>19</v>
      </c>
      <c r="D48" s="6">
        <v>0</v>
      </c>
      <c r="E48" s="6">
        <v>0</v>
      </c>
      <c r="F48" s="6">
        <v>0</v>
      </c>
      <c r="G48" s="6">
        <v>344</v>
      </c>
      <c r="H48" s="6">
        <v>0</v>
      </c>
      <c r="I48" s="3">
        <f t="shared" si="0"/>
        <v>344</v>
      </c>
    </row>
    <row r="49" spans="1:9" x14ac:dyDescent="0.3">
      <c r="A49" s="5" t="s">
        <v>108</v>
      </c>
      <c r="B49" s="5" t="s">
        <v>109</v>
      </c>
      <c r="C49" s="5" t="s">
        <v>19</v>
      </c>
      <c r="D49" s="6">
        <v>0</v>
      </c>
      <c r="E49" s="6">
        <v>600</v>
      </c>
      <c r="F49" s="6">
        <v>0</v>
      </c>
      <c r="G49" s="6">
        <v>444</v>
      </c>
      <c r="H49" s="6">
        <v>480</v>
      </c>
      <c r="I49" s="3">
        <f t="shared" si="0"/>
        <v>444</v>
      </c>
    </row>
    <row r="50" spans="1:9" x14ac:dyDescent="0.3">
      <c r="A50" s="5" t="s">
        <v>110</v>
      </c>
      <c r="B50" s="5" t="s">
        <v>111</v>
      </c>
      <c r="C50" s="5" t="s">
        <v>19</v>
      </c>
      <c r="D50" s="6">
        <v>0</v>
      </c>
      <c r="E50" s="6">
        <v>450</v>
      </c>
      <c r="F50" s="6">
        <v>150</v>
      </c>
      <c r="G50" s="6">
        <v>444</v>
      </c>
      <c r="H50" s="6">
        <v>360</v>
      </c>
      <c r="I50" s="3">
        <f t="shared" si="0"/>
        <v>150</v>
      </c>
    </row>
    <row r="51" spans="1:9" x14ac:dyDescent="0.3">
      <c r="A51" s="5" t="s">
        <v>112</v>
      </c>
      <c r="B51" s="5" t="s">
        <v>113</v>
      </c>
      <c r="C51" s="5" t="s">
        <v>19</v>
      </c>
      <c r="D51" s="6">
        <v>0</v>
      </c>
      <c r="E51" s="6">
        <v>390</v>
      </c>
      <c r="F51" s="6">
        <v>120</v>
      </c>
      <c r="G51" s="6">
        <v>444</v>
      </c>
      <c r="H51" s="6">
        <v>300</v>
      </c>
      <c r="I51" s="3">
        <f t="shared" si="0"/>
        <v>120</v>
      </c>
    </row>
    <row r="52" spans="1:9" x14ac:dyDescent="0.3">
      <c r="A52" s="5" t="s">
        <v>114</v>
      </c>
      <c r="B52" s="5" t="s">
        <v>115</v>
      </c>
      <c r="C52" s="5" t="s">
        <v>19</v>
      </c>
      <c r="D52" s="6">
        <v>0</v>
      </c>
      <c r="E52" s="6">
        <v>390</v>
      </c>
      <c r="F52" s="6">
        <v>80</v>
      </c>
      <c r="G52" s="6">
        <v>344</v>
      </c>
      <c r="H52" s="6">
        <v>240</v>
      </c>
      <c r="I52" s="3">
        <f t="shared" si="0"/>
        <v>80</v>
      </c>
    </row>
    <row r="53" spans="1:9" x14ac:dyDescent="0.3">
      <c r="A53" s="5" t="s">
        <v>116</v>
      </c>
      <c r="B53" s="5" t="s">
        <v>117</v>
      </c>
      <c r="C53" s="5" t="s">
        <v>19</v>
      </c>
      <c r="D53" s="6">
        <v>0</v>
      </c>
      <c r="E53" s="6">
        <v>150</v>
      </c>
      <c r="F53" s="6">
        <v>60</v>
      </c>
      <c r="G53" s="6">
        <v>288</v>
      </c>
      <c r="H53" s="6">
        <v>180</v>
      </c>
      <c r="I53" s="3">
        <f t="shared" si="0"/>
        <v>60</v>
      </c>
    </row>
    <row r="54" spans="1:9" x14ac:dyDescent="0.3">
      <c r="A54" s="5" t="s">
        <v>118</v>
      </c>
      <c r="B54" s="5" t="s">
        <v>119</v>
      </c>
      <c r="C54" s="5" t="s">
        <v>19</v>
      </c>
      <c r="D54" s="6">
        <v>0</v>
      </c>
      <c r="E54" s="6">
        <v>70</v>
      </c>
      <c r="F54" s="6">
        <v>50</v>
      </c>
      <c r="G54" s="6">
        <v>250</v>
      </c>
      <c r="H54" s="6">
        <v>90</v>
      </c>
      <c r="I54" s="3">
        <f t="shared" si="0"/>
        <v>50</v>
      </c>
    </row>
    <row r="55" spans="1:9" x14ac:dyDescent="0.3">
      <c r="A55" s="5" t="s">
        <v>120</v>
      </c>
      <c r="B55" s="5" t="s">
        <v>121</v>
      </c>
      <c r="C55" s="5" t="s">
        <v>19</v>
      </c>
      <c r="D55" s="6">
        <v>0</v>
      </c>
      <c r="E55" s="6">
        <v>45</v>
      </c>
      <c r="F55" s="6">
        <v>45</v>
      </c>
      <c r="G55" s="6">
        <v>220</v>
      </c>
      <c r="H55" s="6">
        <v>60</v>
      </c>
      <c r="I55" s="3">
        <f t="shared" si="0"/>
        <v>45</v>
      </c>
    </row>
    <row r="56" spans="1:9" x14ac:dyDescent="0.3">
      <c r="A56" s="5" t="s">
        <v>122</v>
      </c>
      <c r="B56" s="5" t="s">
        <v>123</v>
      </c>
      <c r="C56" s="5" t="s">
        <v>19</v>
      </c>
      <c r="D56" s="6">
        <v>0</v>
      </c>
      <c r="E56" s="6">
        <v>0</v>
      </c>
      <c r="F56" s="6">
        <v>0</v>
      </c>
      <c r="G56" s="6">
        <v>190</v>
      </c>
      <c r="H56" s="6">
        <v>30</v>
      </c>
      <c r="I56" s="3">
        <f t="shared" si="0"/>
        <v>30</v>
      </c>
    </row>
  </sheetData>
  <mergeCells count="2">
    <mergeCell ref="A1:H1"/>
    <mergeCell ref="D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6" sqref="M6"/>
    </sheetView>
  </sheetViews>
  <sheetFormatPr defaultRowHeight="14.4" x14ac:dyDescent="0.3"/>
  <sheetData>
    <row r="1" spans="1:10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5"/>
    </row>
    <row r="2" spans="1:10" ht="28.2" x14ac:dyDescent="0.3">
      <c r="A2" s="2" t="s">
        <v>1</v>
      </c>
      <c r="B2" s="2" t="s">
        <v>2</v>
      </c>
      <c r="C2" s="2" t="s">
        <v>3</v>
      </c>
      <c r="D2" s="2" t="s">
        <v>141</v>
      </c>
      <c r="E2" s="27" t="s">
        <v>4</v>
      </c>
      <c r="F2" s="27"/>
      <c r="G2" s="27"/>
      <c r="H2" s="27"/>
      <c r="I2" s="27"/>
      <c r="J2" s="5"/>
    </row>
    <row r="3" spans="1:10" ht="83.4" x14ac:dyDescent="0.3">
      <c r="A3" s="2" t="s">
        <v>5</v>
      </c>
      <c r="B3" s="2" t="s">
        <v>5</v>
      </c>
      <c r="C3" s="2" t="s">
        <v>5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677</v>
      </c>
    </row>
    <row r="4" spans="1:10" ht="55.8" x14ac:dyDescent="0.3">
      <c r="A4" s="5" t="s">
        <v>12</v>
      </c>
      <c r="B4" s="5" t="s">
        <v>678</v>
      </c>
      <c r="C4" s="5" t="s">
        <v>19</v>
      </c>
      <c r="D4" s="10">
        <v>1</v>
      </c>
      <c r="E4" s="6">
        <v>0</v>
      </c>
      <c r="F4" s="6">
        <v>15</v>
      </c>
      <c r="G4" s="6">
        <v>15</v>
      </c>
      <c r="H4" s="6">
        <v>20</v>
      </c>
      <c r="I4" s="6">
        <v>25</v>
      </c>
      <c r="J4" s="2">
        <f>SMALL(E4:I4,COUNTIF(E4:I4,0)+1)</f>
        <v>15</v>
      </c>
    </row>
    <row r="5" spans="1:10" ht="55.8" x14ac:dyDescent="0.3">
      <c r="A5" s="5" t="s">
        <v>15</v>
      </c>
      <c r="B5" s="5" t="s">
        <v>679</v>
      </c>
      <c r="C5" s="5" t="s">
        <v>19</v>
      </c>
      <c r="D5" s="10">
        <v>1</v>
      </c>
      <c r="E5" s="6">
        <v>0</v>
      </c>
      <c r="F5" s="6">
        <v>25</v>
      </c>
      <c r="G5" s="6">
        <v>20</v>
      </c>
      <c r="H5" s="6">
        <v>30</v>
      </c>
      <c r="I5" s="6">
        <v>35</v>
      </c>
      <c r="J5" s="2">
        <f t="shared" ref="J5:J24" si="0">SMALL(E5:I5,COUNTIF(E5:I5,0)+1)</f>
        <v>20</v>
      </c>
    </row>
    <row r="6" spans="1:10" ht="55.8" x14ac:dyDescent="0.3">
      <c r="A6" s="5" t="s">
        <v>17</v>
      </c>
      <c r="B6" s="5" t="s">
        <v>680</v>
      </c>
      <c r="C6" s="5" t="s">
        <v>19</v>
      </c>
      <c r="D6" s="10">
        <v>1</v>
      </c>
      <c r="E6" s="6">
        <v>0</v>
      </c>
      <c r="F6" s="6">
        <v>35</v>
      </c>
      <c r="G6" s="6">
        <v>25</v>
      </c>
      <c r="H6" s="6">
        <v>40</v>
      </c>
      <c r="I6" s="6">
        <v>55</v>
      </c>
      <c r="J6" s="2">
        <f t="shared" si="0"/>
        <v>25</v>
      </c>
    </row>
    <row r="7" spans="1:10" ht="42" x14ac:dyDescent="0.3">
      <c r="A7" s="5" t="s">
        <v>20</v>
      </c>
      <c r="B7" s="5" t="s">
        <v>681</v>
      </c>
      <c r="C7" s="5" t="s">
        <v>19</v>
      </c>
      <c r="D7" s="10">
        <v>1</v>
      </c>
      <c r="E7" s="6">
        <v>0</v>
      </c>
      <c r="F7" s="6">
        <v>8900</v>
      </c>
      <c r="G7" s="6">
        <v>11500</v>
      </c>
      <c r="H7" s="6">
        <v>9900</v>
      </c>
      <c r="I7" s="6">
        <v>12550</v>
      </c>
      <c r="J7" s="2">
        <f t="shared" si="0"/>
        <v>8900</v>
      </c>
    </row>
    <row r="8" spans="1:10" ht="42" x14ac:dyDescent="0.3">
      <c r="A8" s="5" t="s">
        <v>23</v>
      </c>
      <c r="B8" s="5" t="s">
        <v>682</v>
      </c>
      <c r="C8" s="5" t="s">
        <v>19</v>
      </c>
      <c r="D8" s="10">
        <v>1</v>
      </c>
      <c r="E8" s="6">
        <v>0</v>
      </c>
      <c r="F8" s="6">
        <v>11200</v>
      </c>
      <c r="G8" s="6">
        <v>13500</v>
      </c>
      <c r="H8" s="6">
        <v>11100</v>
      </c>
      <c r="I8" s="6">
        <v>12950</v>
      </c>
      <c r="J8" s="2">
        <f t="shared" si="0"/>
        <v>11100</v>
      </c>
    </row>
    <row r="9" spans="1:10" ht="42" x14ac:dyDescent="0.3">
      <c r="A9" s="5" t="s">
        <v>25</v>
      </c>
      <c r="B9" s="5" t="s">
        <v>683</v>
      </c>
      <c r="C9" s="5" t="s">
        <v>19</v>
      </c>
      <c r="D9" s="10">
        <v>1</v>
      </c>
      <c r="E9" s="6">
        <v>0</v>
      </c>
      <c r="F9" s="6">
        <v>14500</v>
      </c>
      <c r="G9" s="6">
        <v>15900</v>
      </c>
      <c r="H9" s="6">
        <v>14400</v>
      </c>
      <c r="I9" s="6">
        <v>0</v>
      </c>
      <c r="J9" s="2">
        <f t="shared" si="0"/>
        <v>14400</v>
      </c>
    </row>
    <row r="10" spans="1:10" ht="42" x14ac:dyDescent="0.3">
      <c r="A10" s="5" t="s">
        <v>27</v>
      </c>
      <c r="B10" s="5" t="s">
        <v>684</v>
      </c>
      <c r="C10" s="5" t="s">
        <v>33</v>
      </c>
      <c r="D10" s="10">
        <v>1</v>
      </c>
      <c r="E10" s="6">
        <v>0</v>
      </c>
      <c r="F10" s="6">
        <v>280</v>
      </c>
      <c r="G10" s="6">
        <v>350</v>
      </c>
      <c r="H10" s="6">
        <v>210</v>
      </c>
      <c r="I10" s="6">
        <v>265</v>
      </c>
      <c r="J10" s="2">
        <f t="shared" si="0"/>
        <v>210</v>
      </c>
    </row>
    <row r="11" spans="1:10" ht="55.8" x14ac:dyDescent="0.3">
      <c r="A11" s="5" t="s">
        <v>29</v>
      </c>
      <c r="B11" s="5" t="s">
        <v>685</v>
      </c>
      <c r="C11" s="5" t="s">
        <v>69</v>
      </c>
      <c r="D11" s="10">
        <v>1</v>
      </c>
      <c r="E11" s="6">
        <v>0</v>
      </c>
      <c r="F11" s="6">
        <v>20</v>
      </c>
      <c r="G11" s="6">
        <v>15</v>
      </c>
      <c r="H11" s="6">
        <v>40</v>
      </c>
      <c r="I11" s="6">
        <v>25</v>
      </c>
      <c r="J11" s="2">
        <f t="shared" si="0"/>
        <v>15</v>
      </c>
    </row>
    <row r="12" spans="1:10" ht="55.8" x14ac:dyDescent="0.3">
      <c r="A12" s="5" t="s">
        <v>31</v>
      </c>
      <c r="B12" s="5" t="s">
        <v>686</v>
      </c>
      <c r="C12" s="5" t="s">
        <v>69</v>
      </c>
      <c r="D12" s="10">
        <v>1</v>
      </c>
      <c r="E12" s="6">
        <v>0</v>
      </c>
      <c r="F12" s="6">
        <v>30</v>
      </c>
      <c r="G12" s="6">
        <v>18</v>
      </c>
      <c r="H12" s="6">
        <v>80</v>
      </c>
      <c r="I12" s="6">
        <v>35</v>
      </c>
      <c r="J12" s="2">
        <f t="shared" si="0"/>
        <v>18</v>
      </c>
    </row>
    <row r="13" spans="1:10" ht="55.8" x14ac:dyDescent="0.3">
      <c r="A13" s="5" t="s">
        <v>34</v>
      </c>
      <c r="B13" s="5" t="s">
        <v>687</v>
      </c>
      <c r="C13" s="5" t="s">
        <v>19</v>
      </c>
      <c r="D13" s="10">
        <v>1</v>
      </c>
      <c r="E13" s="6">
        <v>0</v>
      </c>
      <c r="F13" s="6">
        <v>150</v>
      </c>
      <c r="G13" s="6">
        <v>90</v>
      </c>
      <c r="H13" s="6">
        <v>120</v>
      </c>
      <c r="I13" s="6">
        <v>195</v>
      </c>
      <c r="J13" s="2">
        <f t="shared" si="0"/>
        <v>90</v>
      </c>
    </row>
    <row r="14" spans="1:10" ht="55.8" x14ac:dyDescent="0.3">
      <c r="A14" s="5" t="s">
        <v>37</v>
      </c>
      <c r="B14" s="5" t="s">
        <v>688</v>
      </c>
      <c r="C14" s="5" t="s">
        <v>19</v>
      </c>
      <c r="D14" s="10">
        <v>1</v>
      </c>
      <c r="E14" s="6">
        <v>0</v>
      </c>
      <c r="F14" s="6">
        <v>160</v>
      </c>
      <c r="G14" s="6">
        <v>120</v>
      </c>
      <c r="H14" s="6">
        <v>190</v>
      </c>
      <c r="I14" s="6">
        <v>225</v>
      </c>
      <c r="J14" s="2">
        <f t="shared" si="0"/>
        <v>120</v>
      </c>
    </row>
    <row r="15" spans="1:10" ht="55.8" x14ac:dyDescent="0.3">
      <c r="A15" s="5" t="s">
        <v>39</v>
      </c>
      <c r="B15" s="5" t="s">
        <v>689</v>
      </c>
      <c r="C15" s="5" t="s">
        <v>19</v>
      </c>
      <c r="D15" s="10">
        <v>1</v>
      </c>
      <c r="E15" s="6">
        <v>0</v>
      </c>
      <c r="F15" s="6">
        <v>25</v>
      </c>
      <c r="G15" s="6">
        <v>35</v>
      </c>
      <c r="H15" s="6">
        <v>28</v>
      </c>
      <c r="I15" s="6">
        <v>45</v>
      </c>
      <c r="J15" s="2">
        <f t="shared" si="0"/>
        <v>25</v>
      </c>
    </row>
    <row r="16" spans="1:10" ht="55.8" x14ac:dyDescent="0.3">
      <c r="A16" s="5" t="s">
        <v>41</v>
      </c>
      <c r="B16" s="5" t="s">
        <v>690</v>
      </c>
      <c r="C16" s="5" t="s">
        <v>19</v>
      </c>
      <c r="D16" s="10">
        <v>1</v>
      </c>
      <c r="E16" s="6">
        <v>0</v>
      </c>
      <c r="F16" s="6">
        <v>35</v>
      </c>
      <c r="G16" s="6">
        <v>40</v>
      </c>
      <c r="H16" s="6">
        <v>38</v>
      </c>
      <c r="I16" s="6">
        <v>64</v>
      </c>
      <c r="J16" s="2">
        <f t="shared" si="0"/>
        <v>35</v>
      </c>
    </row>
    <row r="17" spans="1:10" ht="55.8" x14ac:dyDescent="0.3">
      <c r="A17" s="5" t="s">
        <v>42</v>
      </c>
      <c r="B17" s="5" t="s">
        <v>691</v>
      </c>
      <c r="C17" s="5" t="s">
        <v>19</v>
      </c>
      <c r="D17" s="10">
        <v>1</v>
      </c>
      <c r="E17" s="6">
        <v>0</v>
      </c>
      <c r="F17" s="6">
        <v>0</v>
      </c>
      <c r="G17" s="6">
        <v>45</v>
      </c>
      <c r="H17" s="6">
        <v>58</v>
      </c>
      <c r="I17" s="6">
        <v>125</v>
      </c>
      <c r="J17" s="2">
        <f t="shared" si="0"/>
        <v>45</v>
      </c>
    </row>
    <row r="18" spans="1:10" ht="55.8" x14ac:dyDescent="0.3">
      <c r="A18" s="5" t="s">
        <v>44</v>
      </c>
      <c r="B18" s="5" t="s">
        <v>692</v>
      </c>
      <c r="C18" s="5" t="s">
        <v>19</v>
      </c>
      <c r="D18" s="10">
        <v>1</v>
      </c>
      <c r="E18" s="6">
        <v>0</v>
      </c>
      <c r="F18" s="6">
        <v>15</v>
      </c>
      <c r="G18" s="6">
        <v>30</v>
      </c>
      <c r="H18" s="6">
        <v>28</v>
      </c>
      <c r="I18" s="6">
        <v>28</v>
      </c>
      <c r="J18" s="2">
        <f t="shared" si="0"/>
        <v>15</v>
      </c>
    </row>
    <row r="19" spans="1:10" ht="28.2" x14ac:dyDescent="0.3">
      <c r="A19" s="5" t="s">
        <v>46</v>
      </c>
      <c r="B19" s="5" t="s">
        <v>693</v>
      </c>
      <c r="C19" s="5" t="s">
        <v>69</v>
      </c>
      <c r="D19" s="10">
        <v>1</v>
      </c>
      <c r="E19" s="6">
        <v>0</v>
      </c>
      <c r="F19" s="6">
        <v>85</v>
      </c>
      <c r="G19" s="6">
        <v>0</v>
      </c>
      <c r="H19" s="6">
        <v>290</v>
      </c>
      <c r="I19" s="6">
        <v>0</v>
      </c>
      <c r="J19" s="2">
        <f t="shared" si="0"/>
        <v>85</v>
      </c>
    </row>
    <row r="20" spans="1:10" ht="42" x14ac:dyDescent="0.3">
      <c r="A20" s="5" t="s">
        <v>48</v>
      </c>
      <c r="B20" s="5" t="s">
        <v>694</v>
      </c>
      <c r="C20" s="5" t="s">
        <v>19</v>
      </c>
      <c r="D20" s="10">
        <v>1</v>
      </c>
      <c r="E20" s="6">
        <v>0</v>
      </c>
      <c r="F20" s="6">
        <v>65</v>
      </c>
      <c r="G20" s="6">
        <v>85</v>
      </c>
      <c r="H20" s="6">
        <v>200</v>
      </c>
      <c r="I20" s="6">
        <v>125</v>
      </c>
      <c r="J20" s="2">
        <f t="shared" si="0"/>
        <v>65</v>
      </c>
    </row>
    <row r="21" spans="1:10" ht="42" x14ac:dyDescent="0.3">
      <c r="A21" s="5" t="s">
        <v>50</v>
      </c>
      <c r="B21" s="5" t="s">
        <v>695</v>
      </c>
      <c r="C21" s="5" t="s">
        <v>19</v>
      </c>
      <c r="D21" s="10">
        <v>1</v>
      </c>
      <c r="E21" s="6">
        <v>0</v>
      </c>
      <c r="F21" s="6">
        <v>65</v>
      </c>
      <c r="G21" s="6">
        <v>150</v>
      </c>
      <c r="H21" s="6">
        <v>300</v>
      </c>
      <c r="I21" s="6">
        <v>195</v>
      </c>
      <c r="J21" s="2">
        <f t="shared" si="0"/>
        <v>65</v>
      </c>
    </row>
    <row r="22" spans="1:10" ht="42" x14ac:dyDescent="0.3">
      <c r="A22" s="5" t="s">
        <v>52</v>
      </c>
      <c r="B22" s="5" t="s">
        <v>696</v>
      </c>
      <c r="C22" s="5" t="s">
        <v>19</v>
      </c>
      <c r="D22" s="10">
        <v>1</v>
      </c>
      <c r="E22" s="6">
        <v>0</v>
      </c>
      <c r="F22" s="6">
        <v>90</v>
      </c>
      <c r="G22" s="6">
        <v>220</v>
      </c>
      <c r="H22" s="6">
        <v>600</v>
      </c>
      <c r="I22" s="6">
        <v>225</v>
      </c>
      <c r="J22" s="2">
        <f t="shared" si="0"/>
        <v>90</v>
      </c>
    </row>
    <row r="23" spans="1:10" ht="42" x14ac:dyDescent="0.3">
      <c r="A23" s="5" t="s">
        <v>54</v>
      </c>
      <c r="B23" s="5" t="s">
        <v>697</v>
      </c>
      <c r="C23" s="5" t="s">
        <v>19</v>
      </c>
      <c r="D23" s="10">
        <v>1</v>
      </c>
      <c r="E23" s="6">
        <v>0</v>
      </c>
      <c r="F23" s="6">
        <v>150</v>
      </c>
      <c r="G23" s="6">
        <v>320</v>
      </c>
      <c r="H23" s="6">
        <v>900</v>
      </c>
      <c r="I23" s="6">
        <v>265</v>
      </c>
      <c r="J23" s="2">
        <f t="shared" si="0"/>
        <v>150</v>
      </c>
    </row>
    <row r="24" spans="1:10" ht="28.2" x14ac:dyDescent="0.3">
      <c r="A24" s="5" t="s">
        <v>56</v>
      </c>
      <c r="B24" s="5" t="s">
        <v>698</v>
      </c>
      <c r="C24" s="5" t="s">
        <v>194</v>
      </c>
      <c r="D24" s="10">
        <v>1</v>
      </c>
      <c r="E24" s="6">
        <v>0</v>
      </c>
      <c r="F24" s="6">
        <v>290</v>
      </c>
      <c r="G24" s="6">
        <v>275</v>
      </c>
      <c r="H24" s="6">
        <v>270</v>
      </c>
      <c r="I24" s="6">
        <v>320</v>
      </c>
      <c r="J24" s="2">
        <f t="shared" si="0"/>
        <v>270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defaultRowHeight="14.4" x14ac:dyDescent="0.3"/>
  <cols>
    <col min="1" max="1" width="8.88671875" style="8"/>
    <col min="2" max="2" width="21.5546875" style="8" bestFit="1" customWidth="1"/>
    <col min="3" max="3" width="8.88671875" style="8"/>
    <col min="4" max="4" width="12.6640625" style="8" customWidth="1"/>
    <col min="5" max="5" width="11.5546875" style="8" customWidth="1"/>
    <col min="6" max="6" width="11.21875" style="8" customWidth="1"/>
    <col min="7" max="7" width="13" style="8" customWidth="1"/>
    <col min="8" max="8" width="13.6640625" style="8" customWidth="1"/>
    <col min="9" max="9" width="8.88671875" style="7"/>
    <col min="10" max="16384" width="8.88671875" style="8"/>
  </cols>
  <sheetData>
    <row r="1" spans="1:9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2" spans="1:9" x14ac:dyDescent="0.3">
      <c r="A2" s="8" t="s">
        <v>1</v>
      </c>
      <c r="B2" s="8" t="s">
        <v>2</v>
      </c>
      <c r="C2" s="8" t="s">
        <v>3</v>
      </c>
      <c r="D2" s="29" t="s">
        <v>4</v>
      </c>
      <c r="E2" s="29"/>
      <c r="F2" s="29"/>
      <c r="G2" s="29"/>
      <c r="H2" s="29"/>
    </row>
    <row r="3" spans="1:9" ht="43.2" x14ac:dyDescent="0.3">
      <c r="A3" s="8" t="s">
        <v>5</v>
      </c>
      <c r="B3" s="8" t="s">
        <v>5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7" t="s">
        <v>124</v>
      </c>
    </row>
    <row r="4" spans="1:9" x14ac:dyDescent="0.3">
      <c r="A4" s="8" t="s">
        <v>12</v>
      </c>
      <c r="B4" s="8" t="s">
        <v>125</v>
      </c>
      <c r="C4" s="8" t="s">
        <v>126</v>
      </c>
      <c r="D4" s="9">
        <v>0</v>
      </c>
      <c r="E4" s="9">
        <v>895</v>
      </c>
      <c r="F4" s="9">
        <v>1028</v>
      </c>
      <c r="G4" s="9">
        <v>999</v>
      </c>
      <c r="H4" s="9">
        <v>895</v>
      </c>
      <c r="I4" s="7">
        <f>SMALL(D4:H4,COUNTIF(D4:H4,0)+1)</f>
        <v>895</v>
      </c>
    </row>
    <row r="5" spans="1:9" x14ac:dyDescent="0.3">
      <c r="A5" s="8" t="s">
        <v>15</v>
      </c>
      <c r="B5" s="8" t="s">
        <v>127</v>
      </c>
      <c r="C5" s="8" t="s">
        <v>126</v>
      </c>
      <c r="D5" s="9">
        <v>0</v>
      </c>
      <c r="E5" s="9">
        <v>785</v>
      </c>
      <c r="F5" s="9">
        <v>900</v>
      </c>
      <c r="G5" s="9">
        <v>874</v>
      </c>
      <c r="H5" s="9">
        <v>785</v>
      </c>
      <c r="I5" s="7">
        <f t="shared" ref="I5:I18" si="0">SMALL(D5:H5,COUNTIF(D5:H5,0)+1)</f>
        <v>785</v>
      </c>
    </row>
    <row r="6" spans="1:9" x14ac:dyDescent="0.3">
      <c r="A6" s="8" t="s">
        <v>17</v>
      </c>
      <c r="B6" s="8" t="s">
        <v>128</v>
      </c>
      <c r="C6" s="8" t="s">
        <v>126</v>
      </c>
      <c r="D6" s="9">
        <v>0</v>
      </c>
      <c r="E6" s="9">
        <v>695</v>
      </c>
      <c r="F6" s="9">
        <v>800</v>
      </c>
      <c r="G6" s="9">
        <v>777</v>
      </c>
      <c r="H6" s="9">
        <v>695</v>
      </c>
      <c r="I6" s="7">
        <f t="shared" si="0"/>
        <v>695</v>
      </c>
    </row>
    <row r="7" spans="1:9" x14ac:dyDescent="0.3">
      <c r="A7" s="8" t="s">
        <v>20</v>
      </c>
      <c r="B7" s="8" t="s">
        <v>129</v>
      </c>
      <c r="C7" s="8" t="s">
        <v>126</v>
      </c>
      <c r="D7" s="9">
        <v>0</v>
      </c>
      <c r="E7" s="9">
        <v>625</v>
      </c>
      <c r="F7" s="9">
        <v>720</v>
      </c>
      <c r="G7" s="9">
        <v>699.9</v>
      </c>
      <c r="H7" s="9">
        <v>625</v>
      </c>
      <c r="I7" s="7">
        <f t="shared" si="0"/>
        <v>625</v>
      </c>
    </row>
    <row r="8" spans="1:9" x14ac:dyDescent="0.3">
      <c r="A8" s="8" t="s">
        <v>23</v>
      </c>
      <c r="B8" s="8" t="s">
        <v>130</v>
      </c>
      <c r="C8" s="8" t="s">
        <v>126</v>
      </c>
      <c r="D8" s="9">
        <v>0</v>
      </c>
      <c r="E8" s="9">
        <v>520</v>
      </c>
      <c r="F8" s="9">
        <v>600</v>
      </c>
      <c r="G8" s="9">
        <v>583</v>
      </c>
      <c r="H8" s="9">
        <v>525</v>
      </c>
      <c r="I8" s="7">
        <f t="shared" si="0"/>
        <v>520</v>
      </c>
    </row>
    <row r="9" spans="1:9" x14ac:dyDescent="0.3">
      <c r="A9" s="8" t="s">
        <v>25</v>
      </c>
      <c r="B9" s="8" t="s">
        <v>131</v>
      </c>
      <c r="C9" s="8" t="s">
        <v>126</v>
      </c>
      <c r="D9" s="9">
        <v>0</v>
      </c>
      <c r="E9" s="9">
        <v>725</v>
      </c>
      <c r="F9" s="9">
        <v>965</v>
      </c>
      <c r="G9" s="9">
        <v>944</v>
      </c>
      <c r="H9" s="9">
        <v>0</v>
      </c>
      <c r="I9" s="7">
        <f t="shared" si="0"/>
        <v>725</v>
      </c>
    </row>
    <row r="10" spans="1:9" x14ac:dyDescent="0.3">
      <c r="A10" s="8" t="s">
        <v>27</v>
      </c>
      <c r="B10" s="8" t="s">
        <v>132</v>
      </c>
      <c r="C10" s="8" t="s">
        <v>126</v>
      </c>
      <c r="D10" s="9">
        <v>0</v>
      </c>
      <c r="E10" s="9">
        <v>635</v>
      </c>
      <c r="F10" s="9">
        <v>725</v>
      </c>
      <c r="G10" s="9">
        <v>712</v>
      </c>
      <c r="H10" s="9">
        <v>669</v>
      </c>
      <c r="I10" s="7">
        <f t="shared" si="0"/>
        <v>635</v>
      </c>
    </row>
    <row r="11" spans="1:9" x14ac:dyDescent="0.3">
      <c r="A11" s="8" t="s">
        <v>29</v>
      </c>
      <c r="B11" s="8" t="s">
        <v>133</v>
      </c>
      <c r="C11" s="8" t="s">
        <v>126</v>
      </c>
      <c r="D11" s="9">
        <v>0</v>
      </c>
      <c r="E11" s="9">
        <v>565</v>
      </c>
      <c r="F11" s="9">
        <v>645</v>
      </c>
      <c r="G11" s="9">
        <v>633</v>
      </c>
      <c r="H11" s="9">
        <v>595</v>
      </c>
      <c r="I11" s="7">
        <f t="shared" si="0"/>
        <v>565</v>
      </c>
    </row>
    <row r="12" spans="1:9" x14ac:dyDescent="0.3">
      <c r="A12" s="8" t="s">
        <v>31</v>
      </c>
      <c r="B12" s="8" t="s">
        <v>134</v>
      </c>
      <c r="C12" s="8" t="s">
        <v>126</v>
      </c>
      <c r="D12" s="9">
        <v>0</v>
      </c>
      <c r="E12" s="9">
        <v>510</v>
      </c>
      <c r="F12" s="9">
        <v>580</v>
      </c>
      <c r="G12" s="9">
        <v>569</v>
      </c>
      <c r="H12" s="9">
        <v>535</v>
      </c>
      <c r="I12" s="7">
        <f t="shared" si="0"/>
        <v>510</v>
      </c>
    </row>
    <row r="13" spans="1:9" x14ac:dyDescent="0.3">
      <c r="A13" s="8" t="s">
        <v>34</v>
      </c>
      <c r="B13" s="8" t="s">
        <v>135</v>
      </c>
      <c r="C13" s="8" t="s">
        <v>126</v>
      </c>
      <c r="D13" s="9">
        <v>0</v>
      </c>
      <c r="E13" s="9">
        <v>425</v>
      </c>
      <c r="F13" s="9">
        <v>482</v>
      </c>
      <c r="G13" s="9">
        <v>474</v>
      </c>
      <c r="H13" s="9">
        <v>525</v>
      </c>
      <c r="I13" s="7">
        <f t="shared" si="0"/>
        <v>425</v>
      </c>
    </row>
    <row r="14" spans="1:9" x14ac:dyDescent="0.3">
      <c r="A14" s="8" t="s">
        <v>37</v>
      </c>
      <c r="B14" s="8" t="s">
        <v>136</v>
      </c>
      <c r="C14" s="8" t="s">
        <v>126</v>
      </c>
      <c r="D14" s="9">
        <v>0</v>
      </c>
      <c r="E14" s="9">
        <v>615</v>
      </c>
      <c r="F14" s="9">
        <v>790</v>
      </c>
      <c r="G14" s="9">
        <v>798</v>
      </c>
      <c r="H14" s="9">
        <v>584</v>
      </c>
      <c r="I14" s="7">
        <f t="shared" si="0"/>
        <v>584</v>
      </c>
    </row>
    <row r="15" spans="1:9" x14ac:dyDescent="0.3">
      <c r="A15" s="8" t="s">
        <v>39</v>
      </c>
      <c r="B15" s="8" t="s">
        <v>137</v>
      </c>
      <c r="C15" s="8" t="s">
        <v>126</v>
      </c>
      <c r="D15" s="9">
        <v>0</v>
      </c>
      <c r="E15" s="9">
        <v>465</v>
      </c>
      <c r="F15" s="9">
        <v>581</v>
      </c>
      <c r="G15" s="9">
        <v>598</v>
      </c>
      <c r="H15" s="9">
        <v>438</v>
      </c>
      <c r="I15" s="7">
        <f t="shared" si="0"/>
        <v>438</v>
      </c>
    </row>
    <row r="16" spans="1:9" x14ac:dyDescent="0.3">
      <c r="A16" s="8" t="s">
        <v>41</v>
      </c>
      <c r="B16" s="8" t="s">
        <v>138</v>
      </c>
      <c r="C16" s="8" t="s">
        <v>126</v>
      </c>
      <c r="D16" s="9">
        <v>0</v>
      </c>
      <c r="E16" s="9">
        <v>415</v>
      </c>
      <c r="F16" s="9">
        <v>522</v>
      </c>
      <c r="G16" s="9">
        <v>532</v>
      </c>
      <c r="H16" s="9">
        <v>389</v>
      </c>
      <c r="I16" s="7">
        <f t="shared" si="0"/>
        <v>389</v>
      </c>
    </row>
    <row r="17" spans="1:9" x14ac:dyDescent="0.3">
      <c r="A17" s="8" t="s">
        <v>42</v>
      </c>
      <c r="B17" s="8" t="s">
        <v>139</v>
      </c>
      <c r="C17" s="8" t="s">
        <v>126</v>
      </c>
      <c r="D17" s="9">
        <v>0</v>
      </c>
      <c r="E17" s="9">
        <v>375</v>
      </c>
      <c r="F17" s="9">
        <v>465</v>
      </c>
      <c r="G17" s="9">
        <v>479</v>
      </c>
      <c r="H17" s="9">
        <v>350</v>
      </c>
      <c r="I17" s="7">
        <f t="shared" si="0"/>
        <v>350</v>
      </c>
    </row>
    <row r="18" spans="1:9" x14ac:dyDescent="0.3">
      <c r="A18" s="8" t="s">
        <v>44</v>
      </c>
      <c r="B18" s="8" t="s">
        <v>140</v>
      </c>
      <c r="C18" s="8" t="s">
        <v>126</v>
      </c>
      <c r="D18" s="9">
        <v>0</v>
      </c>
      <c r="E18" s="9">
        <v>310</v>
      </c>
      <c r="F18" s="9">
        <v>387</v>
      </c>
      <c r="G18" s="9">
        <v>399</v>
      </c>
      <c r="H18" s="9">
        <v>292</v>
      </c>
      <c r="I18" s="7">
        <f t="shared" si="0"/>
        <v>292</v>
      </c>
    </row>
  </sheetData>
  <mergeCells count="2">
    <mergeCell ref="A1:H1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XFD1048576"/>
    </sheetView>
  </sheetViews>
  <sheetFormatPr defaultRowHeight="14.4" x14ac:dyDescent="0.3"/>
  <cols>
    <col min="2" max="2" width="39.44140625" customWidth="1"/>
    <col min="5" max="5" width="16.33203125" customWidth="1"/>
    <col min="6" max="6" width="15.21875" customWidth="1"/>
    <col min="7" max="7" width="12.109375" bestFit="1" customWidth="1"/>
    <col min="8" max="8" width="15" customWidth="1"/>
    <col min="9" max="9" width="14.21875" customWidth="1"/>
  </cols>
  <sheetData>
    <row r="1" spans="1:9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4" customFormat="1" x14ac:dyDescent="0.3">
      <c r="A2" s="2" t="s">
        <v>1</v>
      </c>
      <c r="B2" s="2" t="s">
        <v>2</v>
      </c>
      <c r="C2" s="2" t="s">
        <v>3</v>
      </c>
      <c r="D2" s="2" t="s">
        <v>141</v>
      </c>
      <c r="E2" s="27" t="s">
        <v>4</v>
      </c>
      <c r="F2" s="27"/>
      <c r="G2" s="27"/>
      <c r="H2" s="27"/>
      <c r="I2" s="27"/>
    </row>
    <row r="3" spans="1:9" s="4" customFormat="1" ht="42" x14ac:dyDescent="0.3">
      <c r="A3" s="2" t="s">
        <v>5</v>
      </c>
      <c r="B3" s="2" t="s">
        <v>5</v>
      </c>
      <c r="C3" s="2" t="s">
        <v>5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x14ac:dyDescent="0.3">
      <c r="A4" s="5" t="s">
        <v>12</v>
      </c>
      <c r="B4" s="5" t="s">
        <v>142</v>
      </c>
      <c r="C4" s="5" t="s">
        <v>143</v>
      </c>
      <c r="D4" s="10">
        <v>1</v>
      </c>
      <c r="E4" s="6">
        <v>0</v>
      </c>
      <c r="F4" s="6">
        <v>750000</v>
      </c>
      <c r="G4" s="6">
        <v>0</v>
      </c>
      <c r="H4" s="6">
        <v>645000</v>
      </c>
      <c r="I4" s="6">
        <v>0</v>
      </c>
    </row>
    <row r="5" spans="1:9" ht="28.2" x14ac:dyDescent="0.3">
      <c r="A5" s="5" t="s">
        <v>15</v>
      </c>
      <c r="B5" s="5" t="s">
        <v>144</v>
      </c>
      <c r="C5" s="5" t="s">
        <v>143</v>
      </c>
      <c r="D5" s="10">
        <v>1</v>
      </c>
      <c r="E5" s="6">
        <v>0</v>
      </c>
      <c r="F5" s="6">
        <v>25500</v>
      </c>
      <c r="G5" s="6">
        <v>0</v>
      </c>
      <c r="H5" s="6">
        <v>150000</v>
      </c>
      <c r="I5" s="6">
        <v>13500</v>
      </c>
    </row>
    <row r="6" spans="1:9" ht="28.2" x14ac:dyDescent="0.3">
      <c r="A6" s="5" t="s">
        <v>17</v>
      </c>
      <c r="B6" s="5" t="s">
        <v>145</v>
      </c>
      <c r="C6" s="5" t="s">
        <v>143</v>
      </c>
      <c r="D6" s="10">
        <v>1</v>
      </c>
      <c r="E6" s="6">
        <v>0</v>
      </c>
      <c r="F6" s="6">
        <v>38000</v>
      </c>
      <c r="G6" s="6">
        <v>0</v>
      </c>
      <c r="H6" s="6">
        <v>190000</v>
      </c>
      <c r="I6" s="6">
        <v>15795</v>
      </c>
    </row>
    <row r="7" spans="1:9" ht="28.2" x14ac:dyDescent="0.3">
      <c r="A7" s="5" t="s">
        <v>20</v>
      </c>
      <c r="B7" s="5" t="s">
        <v>146</v>
      </c>
      <c r="C7" s="5" t="s">
        <v>143</v>
      </c>
      <c r="D7" s="10">
        <v>1</v>
      </c>
      <c r="E7" s="6">
        <v>0</v>
      </c>
      <c r="F7" s="6">
        <v>40000</v>
      </c>
      <c r="G7" s="6">
        <v>0</v>
      </c>
      <c r="H7" s="6">
        <v>230000</v>
      </c>
      <c r="I7" s="6">
        <v>22950</v>
      </c>
    </row>
    <row r="8" spans="1:9" ht="28.2" x14ac:dyDescent="0.3">
      <c r="A8" s="5" t="s">
        <v>23</v>
      </c>
      <c r="B8" s="5" t="s">
        <v>147</v>
      </c>
      <c r="C8" s="5" t="s">
        <v>19</v>
      </c>
      <c r="D8" s="10">
        <v>1</v>
      </c>
      <c r="E8" s="6">
        <v>0</v>
      </c>
      <c r="F8" s="6">
        <v>40000</v>
      </c>
      <c r="G8" s="6">
        <v>0</v>
      </c>
      <c r="H8" s="6">
        <v>250000</v>
      </c>
      <c r="I8" s="6">
        <v>22950</v>
      </c>
    </row>
    <row r="9" spans="1:9" ht="28.2" x14ac:dyDescent="0.3">
      <c r="A9" s="5" t="s">
        <v>25</v>
      </c>
      <c r="B9" s="5" t="s">
        <v>148</v>
      </c>
      <c r="C9" s="5" t="s">
        <v>19</v>
      </c>
      <c r="D9" s="10">
        <v>1</v>
      </c>
      <c r="E9" s="6">
        <v>0</v>
      </c>
      <c r="F9" s="6">
        <v>40000</v>
      </c>
      <c r="G9" s="6">
        <v>0</v>
      </c>
      <c r="H9" s="6">
        <v>340000</v>
      </c>
      <c r="I9" s="6">
        <v>34500</v>
      </c>
    </row>
    <row r="10" spans="1:9" ht="28.2" x14ac:dyDescent="0.3">
      <c r="A10" s="5" t="s">
        <v>27</v>
      </c>
      <c r="B10" s="5" t="s">
        <v>149</v>
      </c>
      <c r="C10" s="5" t="s">
        <v>126</v>
      </c>
      <c r="D10" s="10">
        <v>1</v>
      </c>
      <c r="E10" s="6">
        <v>0</v>
      </c>
      <c r="F10" s="6">
        <v>45000</v>
      </c>
      <c r="G10" s="6">
        <v>0</v>
      </c>
      <c r="H10" s="6">
        <v>430000</v>
      </c>
      <c r="I10" s="6">
        <v>42500</v>
      </c>
    </row>
    <row r="11" spans="1:9" x14ac:dyDescent="0.3">
      <c r="A11" s="5" t="s">
        <v>29</v>
      </c>
      <c r="B11" s="5" t="s">
        <v>150</v>
      </c>
      <c r="C11" s="5" t="s">
        <v>19</v>
      </c>
      <c r="D11" s="10">
        <v>1</v>
      </c>
      <c r="E11" s="6">
        <v>2985</v>
      </c>
      <c r="F11" s="6">
        <v>3550</v>
      </c>
      <c r="G11" s="6">
        <v>3850</v>
      </c>
      <c r="H11" s="6">
        <v>3999</v>
      </c>
      <c r="I11" s="6">
        <v>0</v>
      </c>
    </row>
    <row r="12" spans="1:9" x14ac:dyDescent="0.3">
      <c r="A12" s="5" t="s">
        <v>31</v>
      </c>
      <c r="B12" s="5" t="s">
        <v>151</v>
      </c>
      <c r="C12" s="5" t="s">
        <v>19</v>
      </c>
      <c r="D12" s="10">
        <v>1</v>
      </c>
      <c r="E12" s="6">
        <v>4155</v>
      </c>
      <c r="F12" s="6">
        <v>4700</v>
      </c>
      <c r="G12" s="6">
        <v>5200</v>
      </c>
      <c r="H12" s="6">
        <v>5100</v>
      </c>
      <c r="I12" s="6">
        <v>0</v>
      </c>
    </row>
    <row r="13" spans="1:9" x14ac:dyDescent="0.3">
      <c r="A13" s="5" t="s">
        <v>34</v>
      </c>
      <c r="B13" s="5" t="s">
        <v>152</v>
      </c>
      <c r="C13" s="5" t="s">
        <v>19</v>
      </c>
      <c r="D13" s="10">
        <v>1</v>
      </c>
      <c r="E13" s="6">
        <v>5968</v>
      </c>
      <c r="F13" s="6">
        <v>6400</v>
      </c>
      <c r="G13" s="6">
        <v>7300</v>
      </c>
      <c r="H13" s="6">
        <v>7290</v>
      </c>
      <c r="I13" s="6">
        <v>0</v>
      </c>
    </row>
    <row r="14" spans="1:9" ht="28.2" x14ac:dyDescent="0.3">
      <c r="A14" s="5" t="s">
        <v>37</v>
      </c>
      <c r="B14" s="5" t="s">
        <v>153</v>
      </c>
      <c r="C14" s="5" t="s">
        <v>14</v>
      </c>
      <c r="D14" s="10">
        <v>1</v>
      </c>
      <c r="E14" s="6">
        <v>0</v>
      </c>
      <c r="F14" s="6">
        <v>25</v>
      </c>
      <c r="G14" s="6">
        <v>0</v>
      </c>
      <c r="H14" s="6">
        <v>25</v>
      </c>
      <c r="I14" s="11">
        <v>-25</v>
      </c>
    </row>
    <row r="15" spans="1:9" ht="28.2" x14ac:dyDescent="0.3">
      <c r="A15" s="5" t="s">
        <v>39</v>
      </c>
      <c r="B15" s="5" t="s">
        <v>154</v>
      </c>
      <c r="C15" s="5" t="s">
        <v>14</v>
      </c>
      <c r="D15" s="10">
        <v>1</v>
      </c>
      <c r="E15" s="6">
        <v>0</v>
      </c>
      <c r="F15" s="6">
        <v>24</v>
      </c>
      <c r="G15" s="6">
        <v>0</v>
      </c>
      <c r="H15" s="6">
        <v>31</v>
      </c>
      <c r="I15" s="11">
        <v>-24</v>
      </c>
    </row>
    <row r="16" spans="1:9" ht="28.2" x14ac:dyDescent="0.3">
      <c r="A16" s="5" t="s">
        <v>41</v>
      </c>
      <c r="B16" s="5" t="s">
        <v>155</v>
      </c>
      <c r="C16" s="5" t="s">
        <v>14</v>
      </c>
      <c r="D16" s="10">
        <v>1</v>
      </c>
      <c r="E16" s="6">
        <v>0</v>
      </c>
      <c r="F16" s="6">
        <v>24</v>
      </c>
      <c r="G16" s="6">
        <v>0</v>
      </c>
      <c r="H16" s="6">
        <v>38</v>
      </c>
      <c r="I16" s="11">
        <v>-23</v>
      </c>
    </row>
    <row r="17" spans="1:9" ht="28.2" x14ac:dyDescent="0.3">
      <c r="A17" s="5" t="s">
        <v>42</v>
      </c>
      <c r="B17" s="5" t="s">
        <v>156</v>
      </c>
      <c r="C17" s="5" t="s">
        <v>14</v>
      </c>
      <c r="D17" s="10">
        <v>1</v>
      </c>
      <c r="E17" s="6">
        <v>0</v>
      </c>
      <c r="F17" s="6">
        <v>22</v>
      </c>
      <c r="G17" s="6">
        <v>0</v>
      </c>
      <c r="H17" s="6">
        <v>39</v>
      </c>
      <c r="I17" s="11">
        <v>-23</v>
      </c>
    </row>
    <row r="18" spans="1:9" x14ac:dyDescent="0.3">
      <c r="A18" s="5" t="s">
        <v>44</v>
      </c>
      <c r="B18" s="5" t="s">
        <v>157</v>
      </c>
      <c r="C18" s="5" t="s">
        <v>14</v>
      </c>
      <c r="D18" s="10">
        <v>1</v>
      </c>
      <c r="E18" s="6">
        <v>0</v>
      </c>
      <c r="F18" s="6">
        <v>25</v>
      </c>
      <c r="G18" s="6">
        <v>0</v>
      </c>
      <c r="H18" s="6">
        <v>999</v>
      </c>
      <c r="I18" s="11">
        <v>-38</v>
      </c>
    </row>
    <row r="19" spans="1:9" x14ac:dyDescent="0.3">
      <c r="A19" s="5" t="s">
        <v>46</v>
      </c>
      <c r="B19" s="5" t="s">
        <v>158</v>
      </c>
      <c r="C19" s="5" t="s">
        <v>14</v>
      </c>
      <c r="D19" s="10">
        <v>1</v>
      </c>
      <c r="E19" s="6">
        <v>0</v>
      </c>
      <c r="F19" s="6">
        <v>35</v>
      </c>
      <c r="G19" s="6">
        <v>0</v>
      </c>
      <c r="H19" s="6">
        <v>999</v>
      </c>
      <c r="I19" s="11">
        <v>-30</v>
      </c>
    </row>
    <row r="20" spans="1:9" x14ac:dyDescent="0.3">
      <c r="A20" s="5" t="s">
        <v>48</v>
      </c>
      <c r="B20" s="5" t="s">
        <v>159</v>
      </c>
      <c r="C20" s="5" t="s">
        <v>14</v>
      </c>
      <c r="D20" s="10">
        <v>1</v>
      </c>
      <c r="E20" s="6">
        <v>0</v>
      </c>
      <c r="F20" s="6">
        <v>27</v>
      </c>
      <c r="G20" s="6">
        <v>0</v>
      </c>
      <c r="H20" s="6">
        <v>999</v>
      </c>
      <c r="I20" s="11">
        <v>-26</v>
      </c>
    </row>
    <row r="21" spans="1:9" x14ac:dyDescent="0.3">
      <c r="A21" s="5" t="s">
        <v>50</v>
      </c>
      <c r="B21" s="5" t="s">
        <v>160</v>
      </c>
      <c r="C21" s="5" t="s">
        <v>14</v>
      </c>
      <c r="D21" s="10">
        <v>1</v>
      </c>
      <c r="E21" s="6">
        <v>0</v>
      </c>
      <c r="F21" s="6">
        <v>27</v>
      </c>
      <c r="G21" s="6">
        <v>0</v>
      </c>
      <c r="H21" s="6">
        <v>999</v>
      </c>
      <c r="I21" s="11">
        <v>-22</v>
      </c>
    </row>
    <row r="22" spans="1:9" x14ac:dyDescent="0.3">
      <c r="A22" s="5" t="s">
        <v>52</v>
      </c>
      <c r="B22" s="5" t="s">
        <v>161</v>
      </c>
      <c r="C22" s="5" t="s">
        <v>14</v>
      </c>
      <c r="D22" s="10">
        <v>1</v>
      </c>
      <c r="E22" s="6">
        <v>0</v>
      </c>
      <c r="F22" s="6">
        <v>35</v>
      </c>
      <c r="G22" s="6">
        <v>0</v>
      </c>
      <c r="H22" s="6">
        <v>999</v>
      </c>
      <c r="I22" s="11">
        <v>-20</v>
      </c>
    </row>
    <row r="23" spans="1:9" x14ac:dyDescent="0.3">
      <c r="A23" s="5" t="s">
        <v>54</v>
      </c>
      <c r="B23" s="5" t="s">
        <v>162</v>
      </c>
      <c r="C23" s="5" t="s">
        <v>14</v>
      </c>
      <c r="D23" s="10">
        <v>1</v>
      </c>
      <c r="E23" s="6">
        <v>0</v>
      </c>
      <c r="F23" s="6">
        <v>25</v>
      </c>
      <c r="G23" s="6">
        <v>0</v>
      </c>
      <c r="H23" s="6">
        <v>9999</v>
      </c>
      <c r="I23" s="11">
        <v>-18</v>
      </c>
    </row>
    <row r="24" spans="1:9" ht="28.2" x14ac:dyDescent="0.3">
      <c r="A24" s="5" t="s">
        <v>56</v>
      </c>
      <c r="B24" s="5" t="s">
        <v>163</v>
      </c>
      <c r="C24" s="5" t="s">
        <v>19</v>
      </c>
      <c r="D24" s="10">
        <v>1</v>
      </c>
      <c r="E24" s="6">
        <v>0</v>
      </c>
      <c r="F24" s="6">
        <v>3275</v>
      </c>
      <c r="G24" s="6">
        <v>5100</v>
      </c>
      <c r="H24" s="6">
        <v>3899</v>
      </c>
      <c r="I24" s="11">
        <v>-3450</v>
      </c>
    </row>
    <row r="25" spans="1:9" ht="28.2" x14ac:dyDescent="0.3">
      <c r="A25" s="5" t="s">
        <v>58</v>
      </c>
      <c r="B25" s="5" t="s">
        <v>164</v>
      </c>
      <c r="C25" s="5" t="s">
        <v>19</v>
      </c>
      <c r="D25" s="10">
        <v>1</v>
      </c>
      <c r="E25" s="6">
        <v>0</v>
      </c>
      <c r="F25" s="6">
        <v>3575</v>
      </c>
      <c r="G25" s="6">
        <v>6300</v>
      </c>
      <c r="H25" s="6">
        <v>5299</v>
      </c>
      <c r="I25" s="11">
        <v>-4450</v>
      </c>
    </row>
    <row r="26" spans="1:9" ht="28.2" x14ac:dyDescent="0.3">
      <c r="A26" s="5" t="s">
        <v>60</v>
      </c>
      <c r="B26" s="5" t="s">
        <v>165</v>
      </c>
      <c r="C26" s="5" t="s">
        <v>19</v>
      </c>
      <c r="D26" s="10">
        <v>1</v>
      </c>
      <c r="E26" s="6">
        <v>0</v>
      </c>
      <c r="F26" s="6">
        <v>5900</v>
      </c>
      <c r="G26" s="6">
        <v>8200</v>
      </c>
      <c r="H26" s="6">
        <v>7999</v>
      </c>
      <c r="I26" s="11">
        <v>-7650</v>
      </c>
    </row>
    <row r="27" spans="1:9" ht="28.2" x14ac:dyDescent="0.3">
      <c r="A27" s="5" t="s">
        <v>62</v>
      </c>
      <c r="B27" s="5" t="s">
        <v>166</v>
      </c>
      <c r="C27" s="5" t="s">
        <v>19</v>
      </c>
      <c r="D27" s="10">
        <v>1</v>
      </c>
      <c r="E27" s="6">
        <v>0</v>
      </c>
      <c r="F27" s="6">
        <v>10500</v>
      </c>
      <c r="G27" s="6">
        <v>13500</v>
      </c>
      <c r="H27" s="6">
        <v>17699</v>
      </c>
      <c r="I27" s="11">
        <v>-12700</v>
      </c>
    </row>
    <row r="28" spans="1:9" ht="28.2" x14ac:dyDescent="0.3">
      <c r="A28" s="5" t="s">
        <v>64</v>
      </c>
      <c r="B28" s="5" t="s">
        <v>167</v>
      </c>
      <c r="C28" s="5" t="s">
        <v>19</v>
      </c>
      <c r="D28" s="10">
        <v>1</v>
      </c>
      <c r="E28" s="6">
        <v>0</v>
      </c>
      <c r="F28" s="6">
        <v>15500</v>
      </c>
      <c r="G28" s="6">
        <v>19300</v>
      </c>
      <c r="H28" s="6">
        <v>32719</v>
      </c>
      <c r="I28" s="11">
        <v>-23750</v>
      </c>
    </row>
    <row r="29" spans="1:9" ht="28.2" x14ac:dyDescent="0.3">
      <c r="A29" s="5" t="s">
        <v>67</v>
      </c>
      <c r="B29" s="5" t="s">
        <v>168</v>
      </c>
      <c r="C29" s="5" t="s">
        <v>126</v>
      </c>
      <c r="D29" s="10">
        <v>1</v>
      </c>
      <c r="E29" s="6">
        <v>0</v>
      </c>
      <c r="F29" s="6">
        <v>4300</v>
      </c>
      <c r="G29" s="6">
        <v>0</v>
      </c>
      <c r="H29" s="6">
        <v>5299</v>
      </c>
      <c r="I29" s="11">
        <v>-5595</v>
      </c>
    </row>
    <row r="30" spans="1:9" ht="28.2" x14ac:dyDescent="0.3">
      <c r="A30" s="5" t="s">
        <v>70</v>
      </c>
      <c r="B30" s="5" t="s">
        <v>169</v>
      </c>
      <c r="C30" s="5" t="s">
        <v>126</v>
      </c>
      <c r="D30" s="10">
        <v>1</v>
      </c>
      <c r="E30" s="6">
        <v>0</v>
      </c>
      <c r="F30" s="6">
        <v>6200</v>
      </c>
      <c r="G30" s="6">
        <v>0</v>
      </c>
      <c r="H30" s="6">
        <v>12499</v>
      </c>
      <c r="I30" s="11">
        <v>-8950</v>
      </c>
    </row>
    <row r="31" spans="1:9" ht="28.2" x14ac:dyDescent="0.3">
      <c r="A31" s="5" t="s">
        <v>72</v>
      </c>
      <c r="B31" s="5" t="s">
        <v>170</v>
      </c>
      <c r="C31" s="5" t="s">
        <v>126</v>
      </c>
      <c r="D31" s="10">
        <v>1</v>
      </c>
      <c r="E31" s="6">
        <v>0</v>
      </c>
      <c r="F31" s="6">
        <v>9100</v>
      </c>
      <c r="G31" s="6">
        <v>0</v>
      </c>
      <c r="H31" s="6">
        <v>13399</v>
      </c>
      <c r="I31" s="11">
        <v>-12500</v>
      </c>
    </row>
    <row r="32" spans="1:9" ht="28.2" x14ac:dyDescent="0.3">
      <c r="A32" s="5" t="s">
        <v>74</v>
      </c>
      <c r="B32" s="5" t="s">
        <v>171</v>
      </c>
      <c r="C32" s="5" t="s">
        <v>126</v>
      </c>
      <c r="D32" s="10">
        <v>1</v>
      </c>
      <c r="E32" s="6">
        <v>0</v>
      </c>
      <c r="F32" s="6">
        <v>16800</v>
      </c>
      <c r="G32" s="6">
        <v>0</v>
      </c>
      <c r="H32" s="6">
        <v>33999</v>
      </c>
      <c r="I32" s="11">
        <v>-19450</v>
      </c>
    </row>
    <row r="33" spans="1:9" ht="28.2" x14ac:dyDescent="0.3">
      <c r="A33" s="5" t="s">
        <v>76</v>
      </c>
      <c r="B33" s="5" t="s">
        <v>172</v>
      </c>
      <c r="C33" s="5" t="s">
        <v>126</v>
      </c>
      <c r="D33" s="10">
        <v>1</v>
      </c>
      <c r="E33" s="6">
        <v>0</v>
      </c>
      <c r="F33" s="6">
        <v>24000</v>
      </c>
      <c r="G33" s="6">
        <v>0</v>
      </c>
      <c r="H33" s="6">
        <v>46999</v>
      </c>
      <c r="I33" s="11">
        <v>-31850</v>
      </c>
    </row>
    <row r="34" spans="1:9" x14ac:dyDescent="0.3">
      <c r="A34" s="12" t="s">
        <v>5</v>
      </c>
      <c r="B34" s="12" t="s">
        <v>5</v>
      </c>
      <c r="C34" s="12" t="s">
        <v>5</v>
      </c>
      <c r="D34" s="12"/>
      <c r="E34" s="12"/>
      <c r="F34" s="12"/>
      <c r="G34" s="12"/>
      <c r="H34" s="12"/>
      <c r="I34" s="12"/>
    </row>
  </sheetData>
  <mergeCells count="2">
    <mergeCell ref="A1:I1"/>
    <mergeCell ref="E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XFD1048576"/>
    </sheetView>
  </sheetViews>
  <sheetFormatPr defaultRowHeight="14.4" x14ac:dyDescent="0.3"/>
  <cols>
    <col min="1" max="1" width="8.88671875" style="8"/>
    <col min="2" max="2" width="20.21875" style="8" customWidth="1"/>
    <col min="3" max="4" width="8.88671875" style="8"/>
    <col min="5" max="6" width="13.21875" style="8" customWidth="1"/>
    <col min="7" max="7" width="16.21875" style="8" customWidth="1"/>
    <col min="8" max="9" width="13.21875" style="8" customWidth="1"/>
    <col min="10" max="16384" width="8.88671875" style="8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7" customFormat="1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s="7" customFormat="1" ht="43.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x14ac:dyDescent="0.3">
      <c r="A4" s="12" t="s">
        <v>12</v>
      </c>
      <c r="B4" s="12" t="s">
        <v>173</v>
      </c>
      <c r="C4" s="12" t="s">
        <v>174</v>
      </c>
      <c r="D4" s="14">
        <v>1</v>
      </c>
      <c r="E4" s="15">
        <v>0</v>
      </c>
      <c r="F4" s="15">
        <v>750</v>
      </c>
      <c r="G4" s="15">
        <v>0</v>
      </c>
      <c r="H4" s="15">
        <v>1444</v>
      </c>
      <c r="I4" s="15">
        <v>950</v>
      </c>
    </row>
    <row r="5" spans="1:9" x14ac:dyDescent="0.3">
      <c r="A5" s="12" t="s">
        <v>15</v>
      </c>
      <c r="B5" s="12" t="s">
        <v>175</v>
      </c>
      <c r="C5" s="12" t="s">
        <v>174</v>
      </c>
      <c r="D5" s="14">
        <v>1</v>
      </c>
      <c r="E5" s="15">
        <v>0</v>
      </c>
      <c r="F5" s="15">
        <v>550</v>
      </c>
      <c r="G5" s="15">
        <v>0</v>
      </c>
      <c r="H5" s="15">
        <v>1444</v>
      </c>
      <c r="I5" s="15">
        <v>685</v>
      </c>
    </row>
    <row r="6" spans="1:9" ht="28.8" x14ac:dyDescent="0.3">
      <c r="A6" s="12" t="s">
        <v>17</v>
      </c>
      <c r="B6" s="12" t="s">
        <v>176</v>
      </c>
      <c r="C6" s="12" t="s">
        <v>174</v>
      </c>
      <c r="D6" s="14">
        <v>1</v>
      </c>
      <c r="E6" s="15">
        <v>0</v>
      </c>
      <c r="F6" s="15">
        <v>550</v>
      </c>
      <c r="G6" s="15">
        <v>0</v>
      </c>
      <c r="H6" s="15">
        <v>1299</v>
      </c>
      <c r="I6" s="15">
        <v>480</v>
      </c>
    </row>
    <row r="7" spans="1:9" ht="28.8" x14ac:dyDescent="0.3">
      <c r="A7" s="12" t="s">
        <v>20</v>
      </c>
      <c r="B7" s="12" t="s">
        <v>177</v>
      </c>
      <c r="C7" s="12" t="s">
        <v>174</v>
      </c>
      <c r="D7" s="14">
        <v>1</v>
      </c>
      <c r="E7" s="15">
        <v>0</v>
      </c>
      <c r="F7" s="15">
        <v>750</v>
      </c>
      <c r="G7" s="15">
        <v>0</v>
      </c>
      <c r="H7" s="15">
        <v>1499</v>
      </c>
      <c r="I7" s="15">
        <v>480</v>
      </c>
    </row>
    <row r="8" spans="1:9" ht="28.8" x14ac:dyDescent="0.3">
      <c r="A8" s="12" t="s">
        <v>23</v>
      </c>
      <c r="B8" s="12" t="s">
        <v>178</v>
      </c>
      <c r="C8" s="12" t="s">
        <v>174</v>
      </c>
      <c r="D8" s="14">
        <v>1</v>
      </c>
      <c r="E8" s="15">
        <v>0</v>
      </c>
      <c r="F8" s="15">
        <v>550</v>
      </c>
      <c r="G8" s="15">
        <v>0</v>
      </c>
      <c r="H8" s="15">
        <v>1499</v>
      </c>
      <c r="I8" s="15">
        <v>480</v>
      </c>
    </row>
    <row r="9" spans="1:9" ht="28.8" x14ac:dyDescent="0.3">
      <c r="A9" s="12" t="s">
        <v>25</v>
      </c>
      <c r="B9" s="12" t="s">
        <v>179</v>
      </c>
      <c r="C9" s="12" t="s">
        <v>22</v>
      </c>
      <c r="D9" s="14">
        <v>1</v>
      </c>
      <c r="E9" s="15">
        <v>0</v>
      </c>
      <c r="F9" s="15">
        <v>2200</v>
      </c>
      <c r="G9" s="15">
        <v>1250</v>
      </c>
      <c r="H9" s="15">
        <v>2367</v>
      </c>
      <c r="I9" s="15">
        <v>1875</v>
      </c>
    </row>
    <row r="10" spans="1:9" x14ac:dyDescent="0.3">
      <c r="A10" s="12" t="s">
        <v>27</v>
      </c>
      <c r="B10" s="12" t="s">
        <v>180</v>
      </c>
      <c r="C10" s="12" t="s">
        <v>36</v>
      </c>
      <c r="D10" s="14">
        <v>1</v>
      </c>
      <c r="E10" s="15">
        <v>0</v>
      </c>
      <c r="F10" s="15">
        <v>57</v>
      </c>
      <c r="G10" s="15">
        <v>60</v>
      </c>
      <c r="H10" s="15">
        <v>63</v>
      </c>
      <c r="I10" s="15">
        <v>59</v>
      </c>
    </row>
    <row r="11" spans="1:9" ht="28.8" x14ac:dyDescent="0.3">
      <c r="A11" s="12" t="s">
        <v>29</v>
      </c>
      <c r="B11" s="12" t="s">
        <v>181</v>
      </c>
      <c r="C11" s="12" t="s">
        <v>19</v>
      </c>
      <c r="D11" s="14">
        <v>1</v>
      </c>
      <c r="E11" s="15">
        <v>0</v>
      </c>
      <c r="F11" s="15">
        <v>75</v>
      </c>
      <c r="G11" s="15">
        <v>0</v>
      </c>
      <c r="H11" s="15">
        <v>260</v>
      </c>
      <c r="I11" s="15">
        <v>285</v>
      </c>
    </row>
    <row r="12" spans="1:9" ht="28.8" x14ac:dyDescent="0.3">
      <c r="A12" s="12" t="s">
        <v>31</v>
      </c>
      <c r="B12" s="12" t="s">
        <v>182</v>
      </c>
      <c r="C12" s="12" t="s">
        <v>174</v>
      </c>
      <c r="D12" s="14">
        <v>1</v>
      </c>
      <c r="E12" s="15">
        <v>0</v>
      </c>
      <c r="F12" s="15">
        <v>2100</v>
      </c>
      <c r="G12" s="15">
        <v>1650</v>
      </c>
      <c r="H12" s="15">
        <v>1785</v>
      </c>
      <c r="I12" s="15">
        <v>1450</v>
      </c>
    </row>
    <row r="13" spans="1:9" x14ac:dyDescent="0.3">
      <c r="A13" s="12" t="s">
        <v>34</v>
      </c>
      <c r="B13" s="12" t="s">
        <v>183</v>
      </c>
      <c r="C13" s="12" t="s">
        <v>184</v>
      </c>
      <c r="D13" s="14">
        <v>1</v>
      </c>
      <c r="E13" s="15">
        <v>0</v>
      </c>
      <c r="F13" s="15">
        <v>750</v>
      </c>
      <c r="G13" s="15">
        <v>0</v>
      </c>
      <c r="H13" s="15">
        <v>1444</v>
      </c>
      <c r="I13" s="15">
        <v>925</v>
      </c>
    </row>
    <row r="14" spans="1:9" x14ac:dyDescent="0.3">
      <c r="A14" s="12" t="s">
        <v>37</v>
      </c>
      <c r="B14" s="12" t="s">
        <v>185</v>
      </c>
      <c r="C14" s="12" t="s">
        <v>184</v>
      </c>
      <c r="D14" s="14">
        <v>1</v>
      </c>
      <c r="E14" s="15">
        <v>0</v>
      </c>
      <c r="F14" s="15">
        <v>550</v>
      </c>
      <c r="G14" s="15">
        <v>0</v>
      </c>
      <c r="H14" s="15">
        <v>1333</v>
      </c>
      <c r="I14" s="15">
        <v>610</v>
      </c>
    </row>
    <row r="15" spans="1:9" x14ac:dyDescent="0.3">
      <c r="A15" s="12" t="s">
        <v>39</v>
      </c>
      <c r="B15" s="12" t="s">
        <v>186</v>
      </c>
      <c r="C15" s="12" t="s">
        <v>19</v>
      </c>
      <c r="D15" s="14">
        <v>1</v>
      </c>
      <c r="E15" s="15">
        <v>0</v>
      </c>
      <c r="F15" s="15">
        <v>75</v>
      </c>
      <c r="G15" s="15">
        <v>120</v>
      </c>
      <c r="H15" s="15">
        <v>89</v>
      </c>
      <c r="I15" s="15">
        <v>125</v>
      </c>
    </row>
    <row r="16" spans="1:9" ht="28.8" x14ac:dyDescent="0.3">
      <c r="A16" s="12" t="s">
        <v>41</v>
      </c>
      <c r="B16" s="12" t="s">
        <v>187</v>
      </c>
      <c r="C16" s="12" t="s">
        <v>19</v>
      </c>
      <c r="D16" s="14">
        <v>1</v>
      </c>
      <c r="E16" s="15">
        <v>0</v>
      </c>
      <c r="F16" s="15">
        <v>3900</v>
      </c>
      <c r="G16" s="15">
        <v>2800</v>
      </c>
      <c r="H16" s="15">
        <v>3500</v>
      </c>
      <c r="I16" s="15">
        <v>2850</v>
      </c>
    </row>
    <row r="17" spans="1:9" x14ac:dyDescent="0.3">
      <c r="A17" s="12" t="s">
        <v>42</v>
      </c>
      <c r="B17" s="12" t="s">
        <v>188</v>
      </c>
      <c r="C17" s="12" t="s">
        <v>19</v>
      </c>
      <c r="D17" s="14">
        <v>1</v>
      </c>
      <c r="E17" s="15">
        <v>0</v>
      </c>
      <c r="F17" s="15">
        <v>750</v>
      </c>
      <c r="G17" s="15">
        <v>350</v>
      </c>
      <c r="H17" s="15">
        <v>340</v>
      </c>
      <c r="I17" s="15">
        <v>295</v>
      </c>
    </row>
    <row r="18" spans="1:9" x14ac:dyDescent="0.3">
      <c r="A18" s="12" t="s">
        <v>44</v>
      </c>
      <c r="B18" s="12" t="s">
        <v>189</v>
      </c>
      <c r="C18" s="12" t="s">
        <v>184</v>
      </c>
      <c r="D18" s="14">
        <v>1</v>
      </c>
      <c r="E18" s="15">
        <v>0</v>
      </c>
      <c r="F18" s="15">
        <v>750</v>
      </c>
      <c r="G18" s="15">
        <v>0</v>
      </c>
      <c r="H18" s="15">
        <v>1490</v>
      </c>
      <c r="I18" s="15">
        <v>785</v>
      </c>
    </row>
    <row r="19" spans="1:9" x14ac:dyDescent="0.3">
      <c r="A19" s="12" t="s">
        <v>46</v>
      </c>
      <c r="B19" s="12" t="s">
        <v>190</v>
      </c>
      <c r="C19" s="12" t="s">
        <v>19</v>
      </c>
      <c r="D19" s="14">
        <v>1</v>
      </c>
      <c r="E19" s="15">
        <v>0</v>
      </c>
      <c r="F19" s="15">
        <v>1500</v>
      </c>
      <c r="G19" s="15">
        <v>0</v>
      </c>
      <c r="H19" s="15">
        <v>2400</v>
      </c>
      <c r="I19" s="15">
        <v>1450</v>
      </c>
    </row>
    <row r="20" spans="1:9" ht="28.8" x14ac:dyDescent="0.3">
      <c r="A20" s="12" t="s">
        <v>48</v>
      </c>
      <c r="B20" s="12" t="s">
        <v>191</v>
      </c>
      <c r="C20" s="12" t="s">
        <v>19</v>
      </c>
      <c r="D20" s="14">
        <v>1</v>
      </c>
      <c r="E20" s="15">
        <v>0</v>
      </c>
      <c r="F20" s="15">
        <v>25</v>
      </c>
      <c r="G20" s="15">
        <v>25</v>
      </c>
      <c r="H20" s="15">
        <v>40</v>
      </c>
      <c r="I20" s="15">
        <v>25</v>
      </c>
    </row>
    <row r="21" spans="1:9" ht="28.8" x14ac:dyDescent="0.3">
      <c r="A21" s="12" t="s">
        <v>50</v>
      </c>
      <c r="B21" s="12" t="s">
        <v>192</v>
      </c>
      <c r="C21" s="12" t="s">
        <v>174</v>
      </c>
      <c r="D21" s="14">
        <v>1</v>
      </c>
      <c r="E21" s="15">
        <v>0</v>
      </c>
      <c r="F21" s="15">
        <v>3900</v>
      </c>
      <c r="G21" s="15">
        <v>5500</v>
      </c>
      <c r="H21" s="15">
        <v>4400</v>
      </c>
      <c r="I21" s="15">
        <v>5850</v>
      </c>
    </row>
    <row r="22" spans="1:9" x14ac:dyDescent="0.3">
      <c r="A22" s="12" t="s">
        <v>52</v>
      </c>
      <c r="B22" s="12" t="s">
        <v>193</v>
      </c>
      <c r="C22" s="12" t="s">
        <v>194</v>
      </c>
      <c r="D22" s="14">
        <v>1</v>
      </c>
      <c r="E22" s="15">
        <v>0</v>
      </c>
      <c r="F22" s="15">
        <v>190</v>
      </c>
      <c r="G22" s="15">
        <v>220</v>
      </c>
      <c r="H22" s="15">
        <v>165</v>
      </c>
      <c r="I22" s="15">
        <v>295</v>
      </c>
    </row>
    <row r="23" spans="1:9" ht="28.8" x14ac:dyDescent="0.3">
      <c r="A23" s="12" t="s">
        <v>54</v>
      </c>
      <c r="B23" s="12" t="s">
        <v>195</v>
      </c>
      <c r="C23" s="12" t="s">
        <v>196</v>
      </c>
      <c r="D23" s="14">
        <v>1</v>
      </c>
      <c r="E23" s="15">
        <v>0</v>
      </c>
      <c r="F23" s="15">
        <v>75</v>
      </c>
      <c r="G23" s="15">
        <v>0</v>
      </c>
      <c r="H23" s="15">
        <v>820</v>
      </c>
      <c r="I23" s="15">
        <v>0</v>
      </c>
    </row>
    <row r="24" spans="1:9" x14ac:dyDescent="0.3">
      <c r="A24" s="12" t="s">
        <v>56</v>
      </c>
      <c r="B24" s="12" t="s">
        <v>197</v>
      </c>
      <c r="C24" s="12" t="s">
        <v>19</v>
      </c>
      <c r="D24" s="14">
        <v>1</v>
      </c>
      <c r="E24" s="15">
        <v>0</v>
      </c>
      <c r="F24" s="15">
        <v>0</v>
      </c>
      <c r="G24" s="15">
        <v>250</v>
      </c>
      <c r="H24" s="15">
        <v>340</v>
      </c>
      <c r="I24" s="15">
        <v>195</v>
      </c>
    </row>
    <row r="25" spans="1:9" x14ac:dyDescent="0.3">
      <c r="A25" s="12" t="s">
        <v>58</v>
      </c>
      <c r="B25" s="12" t="s">
        <v>198</v>
      </c>
      <c r="C25" s="12" t="s">
        <v>19</v>
      </c>
      <c r="D25" s="14">
        <v>1</v>
      </c>
      <c r="E25" s="15">
        <v>0</v>
      </c>
      <c r="F25" s="15">
        <v>75</v>
      </c>
      <c r="G25" s="15">
        <v>0</v>
      </c>
      <c r="H25" s="15">
        <v>250</v>
      </c>
      <c r="I25" s="15">
        <v>95</v>
      </c>
    </row>
    <row r="26" spans="1:9" ht="28.8" x14ac:dyDescent="0.3">
      <c r="A26" s="12" t="s">
        <v>60</v>
      </c>
      <c r="B26" s="12" t="s">
        <v>199</v>
      </c>
      <c r="C26" s="12" t="s">
        <v>19</v>
      </c>
      <c r="D26" s="14">
        <v>1</v>
      </c>
      <c r="E26" s="15">
        <v>0</v>
      </c>
      <c r="F26" s="15">
        <v>2450</v>
      </c>
      <c r="G26" s="15">
        <v>3500</v>
      </c>
      <c r="H26" s="15">
        <v>2599</v>
      </c>
      <c r="I26" s="15">
        <v>0</v>
      </c>
    </row>
    <row r="27" spans="1:9" ht="28.8" x14ac:dyDescent="0.3">
      <c r="A27" s="12" t="s">
        <v>62</v>
      </c>
      <c r="B27" s="12" t="s">
        <v>200</v>
      </c>
      <c r="C27" s="12" t="s">
        <v>19</v>
      </c>
      <c r="D27" s="14">
        <v>1</v>
      </c>
      <c r="E27" s="15">
        <v>0</v>
      </c>
      <c r="F27" s="15">
        <v>550</v>
      </c>
      <c r="G27" s="15">
        <v>650</v>
      </c>
      <c r="H27" s="15">
        <v>450</v>
      </c>
      <c r="I27" s="15">
        <v>0</v>
      </c>
    </row>
    <row r="28" spans="1:9" x14ac:dyDescent="0.3">
      <c r="A28" s="12" t="s">
        <v>64</v>
      </c>
      <c r="B28" s="12" t="s">
        <v>201</v>
      </c>
      <c r="C28" s="12" t="s">
        <v>36</v>
      </c>
      <c r="D28" s="14">
        <v>1</v>
      </c>
      <c r="E28" s="15">
        <v>0</v>
      </c>
      <c r="F28" s="15">
        <v>115</v>
      </c>
      <c r="G28" s="15">
        <v>150</v>
      </c>
      <c r="H28" s="15">
        <v>180</v>
      </c>
      <c r="I28" s="15">
        <v>125</v>
      </c>
    </row>
    <row r="29" spans="1:9" x14ac:dyDescent="0.3">
      <c r="A29" s="12" t="s">
        <v>67</v>
      </c>
      <c r="B29" s="12" t="s">
        <v>202</v>
      </c>
      <c r="C29" s="12" t="s">
        <v>36</v>
      </c>
      <c r="D29" s="14">
        <v>1</v>
      </c>
      <c r="E29" s="15">
        <v>0</v>
      </c>
      <c r="F29" s="15">
        <v>200</v>
      </c>
      <c r="G29" s="15">
        <v>290</v>
      </c>
      <c r="H29" s="15">
        <v>239</v>
      </c>
      <c r="I29" s="15">
        <v>245</v>
      </c>
    </row>
    <row r="30" spans="1:9" x14ac:dyDescent="0.3">
      <c r="A30" s="12" t="s">
        <v>70</v>
      </c>
      <c r="B30" s="12" t="s">
        <v>203</v>
      </c>
      <c r="C30" s="12" t="s">
        <v>36</v>
      </c>
      <c r="D30" s="14">
        <v>1</v>
      </c>
      <c r="E30" s="15">
        <v>0</v>
      </c>
      <c r="F30" s="15">
        <v>400</v>
      </c>
      <c r="G30" s="15">
        <v>560</v>
      </c>
      <c r="H30" s="15">
        <v>420</v>
      </c>
      <c r="I30" s="15">
        <v>0</v>
      </c>
    </row>
    <row r="31" spans="1:9" x14ac:dyDescent="0.3">
      <c r="A31" s="12" t="s">
        <v>72</v>
      </c>
      <c r="B31" s="12" t="s">
        <v>204</v>
      </c>
      <c r="C31" s="12" t="s">
        <v>36</v>
      </c>
      <c r="D31" s="14">
        <v>1</v>
      </c>
      <c r="E31" s="15">
        <v>0</v>
      </c>
      <c r="F31" s="15">
        <v>500</v>
      </c>
      <c r="G31" s="15">
        <v>1400</v>
      </c>
      <c r="H31" s="15">
        <v>1250</v>
      </c>
      <c r="I31" s="15">
        <v>1050</v>
      </c>
    </row>
    <row r="32" spans="1:9" x14ac:dyDescent="0.3">
      <c r="A32" s="12" t="s">
        <v>74</v>
      </c>
      <c r="B32" s="12" t="s">
        <v>205</v>
      </c>
      <c r="C32" s="12" t="s">
        <v>36</v>
      </c>
      <c r="D32" s="14">
        <v>1</v>
      </c>
      <c r="E32" s="15">
        <v>0</v>
      </c>
      <c r="F32" s="15">
        <v>1000</v>
      </c>
      <c r="G32" s="15">
        <v>0</v>
      </c>
      <c r="H32" s="15">
        <v>2790</v>
      </c>
      <c r="I32" s="15">
        <v>2150</v>
      </c>
    </row>
    <row r="33" spans="1:9" x14ac:dyDescent="0.3">
      <c r="A33" s="12" t="s">
        <v>76</v>
      </c>
      <c r="B33" s="12" t="s">
        <v>206</v>
      </c>
      <c r="C33" s="12" t="s">
        <v>19</v>
      </c>
      <c r="D33" s="14">
        <v>1</v>
      </c>
      <c r="E33" s="15">
        <v>0</v>
      </c>
      <c r="F33" s="15">
        <v>0</v>
      </c>
      <c r="G33" s="15">
        <v>0</v>
      </c>
      <c r="H33" s="15">
        <v>28900</v>
      </c>
      <c r="I33" s="15">
        <v>0</v>
      </c>
    </row>
    <row r="34" spans="1:9" x14ac:dyDescent="0.3">
      <c r="A34" s="12" t="s">
        <v>78</v>
      </c>
      <c r="B34" s="12" t="s">
        <v>207</v>
      </c>
      <c r="C34" s="12" t="s">
        <v>208</v>
      </c>
      <c r="D34" s="14">
        <v>1</v>
      </c>
      <c r="E34" s="15">
        <v>0</v>
      </c>
      <c r="F34" s="15">
        <v>0</v>
      </c>
      <c r="G34" s="15">
        <v>0</v>
      </c>
      <c r="H34" s="15">
        <v>290</v>
      </c>
      <c r="I34" s="15">
        <v>65</v>
      </c>
    </row>
    <row r="35" spans="1:9" x14ac:dyDescent="0.3">
      <c r="A35" s="12" t="s">
        <v>80</v>
      </c>
      <c r="B35" s="12" t="s">
        <v>209</v>
      </c>
      <c r="C35" s="12" t="s">
        <v>208</v>
      </c>
      <c r="D35" s="14">
        <v>1</v>
      </c>
      <c r="E35" s="15">
        <v>0</v>
      </c>
      <c r="F35" s="15">
        <v>0</v>
      </c>
      <c r="G35" s="15">
        <v>0</v>
      </c>
      <c r="H35" s="15">
        <v>350</v>
      </c>
      <c r="I35" s="15">
        <v>68</v>
      </c>
    </row>
    <row r="36" spans="1:9" x14ac:dyDescent="0.3">
      <c r="A36" s="12" t="s">
        <v>82</v>
      </c>
      <c r="B36" s="12" t="s">
        <v>210</v>
      </c>
      <c r="C36" s="12" t="s">
        <v>126</v>
      </c>
      <c r="D36" s="14">
        <v>1</v>
      </c>
      <c r="E36" s="15">
        <v>0</v>
      </c>
      <c r="F36" s="15">
        <v>65</v>
      </c>
      <c r="G36" s="15">
        <v>0</v>
      </c>
      <c r="H36" s="15">
        <v>950</v>
      </c>
      <c r="I36" s="15">
        <v>85</v>
      </c>
    </row>
    <row r="37" spans="1:9" x14ac:dyDescent="0.3">
      <c r="A37" s="12" t="s">
        <v>84</v>
      </c>
      <c r="B37" s="12" t="s">
        <v>211</v>
      </c>
      <c r="C37" s="12" t="s">
        <v>126</v>
      </c>
      <c r="D37" s="14">
        <v>1</v>
      </c>
      <c r="E37" s="15">
        <v>0</v>
      </c>
      <c r="F37" s="15">
        <v>65</v>
      </c>
      <c r="G37" s="15">
        <v>0</v>
      </c>
      <c r="H37" s="15">
        <v>1400</v>
      </c>
      <c r="I37" s="15">
        <v>120</v>
      </c>
    </row>
    <row r="38" spans="1:9" x14ac:dyDescent="0.3">
      <c r="A38" s="12" t="s">
        <v>86</v>
      </c>
      <c r="B38" s="12" t="s">
        <v>212</v>
      </c>
      <c r="C38" s="12" t="s">
        <v>36</v>
      </c>
      <c r="D38" s="14">
        <v>1</v>
      </c>
      <c r="E38" s="15">
        <v>0</v>
      </c>
      <c r="F38" s="15">
        <v>105</v>
      </c>
      <c r="G38" s="15">
        <v>180</v>
      </c>
      <c r="H38" s="15">
        <v>178</v>
      </c>
      <c r="I38" s="15">
        <v>125</v>
      </c>
    </row>
    <row r="39" spans="1:9" x14ac:dyDescent="0.3">
      <c r="A39" s="12" t="s">
        <v>88</v>
      </c>
      <c r="B39" s="12" t="s">
        <v>213</v>
      </c>
      <c r="C39" s="12" t="s">
        <v>36</v>
      </c>
      <c r="D39" s="14">
        <v>1</v>
      </c>
      <c r="E39" s="15">
        <v>0</v>
      </c>
      <c r="F39" s="15">
        <v>195</v>
      </c>
      <c r="G39" s="15">
        <v>180</v>
      </c>
      <c r="H39" s="15">
        <v>178</v>
      </c>
      <c r="I39" s="15">
        <v>125</v>
      </c>
    </row>
    <row r="40" spans="1:9" ht="43.2" x14ac:dyDescent="0.3">
      <c r="A40" s="12" t="s">
        <v>90</v>
      </c>
      <c r="B40" s="12" t="s">
        <v>214</v>
      </c>
      <c r="C40" s="12" t="s">
        <v>22</v>
      </c>
      <c r="D40" s="14">
        <v>1</v>
      </c>
      <c r="E40" s="15">
        <v>0</v>
      </c>
      <c r="F40" s="15">
        <v>850</v>
      </c>
      <c r="G40" s="15">
        <v>950</v>
      </c>
      <c r="H40" s="15">
        <v>1450</v>
      </c>
      <c r="I40" s="15">
        <v>750</v>
      </c>
    </row>
    <row r="41" spans="1:9" x14ac:dyDescent="0.3">
      <c r="A41" s="12" t="s">
        <v>92</v>
      </c>
      <c r="B41" s="12" t="s">
        <v>215</v>
      </c>
      <c r="C41" s="12" t="s">
        <v>216</v>
      </c>
      <c r="D41" s="14">
        <v>1</v>
      </c>
      <c r="E41" s="15">
        <v>0</v>
      </c>
      <c r="F41" s="15">
        <v>150</v>
      </c>
      <c r="G41" s="15">
        <v>550</v>
      </c>
      <c r="H41" s="15">
        <v>500</v>
      </c>
      <c r="I41" s="15">
        <v>350</v>
      </c>
    </row>
    <row r="42" spans="1:9" x14ac:dyDescent="0.3">
      <c r="A42" s="12" t="s">
        <v>94</v>
      </c>
      <c r="B42" s="12" t="s">
        <v>217</v>
      </c>
      <c r="C42" s="12" t="s">
        <v>36</v>
      </c>
      <c r="D42" s="14">
        <v>1</v>
      </c>
      <c r="E42" s="15">
        <v>0</v>
      </c>
      <c r="F42" s="15">
        <v>0</v>
      </c>
      <c r="G42" s="15">
        <v>600</v>
      </c>
      <c r="H42" s="15">
        <v>350</v>
      </c>
      <c r="I42" s="15">
        <v>0</v>
      </c>
    </row>
    <row r="43" spans="1:9" x14ac:dyDescent="0.3">
      <c r="A43" s="12" t="s">
        <v>96</v>
      </c>
      <c r="B43" s="12" t="s">
        <v>218</v>
      </c>
      <c r="C43" s="12" t="s">
        <v>126</v>
      </c>
      <c r="D43" s="14">
        <v>1</v>
      </c>
      <c r="E43" s="15">
        <v>0</v>
      </c>
      <c r="F43" s="15">
        <v>295</v>
      </c>
      <c r="G43" s="15">
        <v>450</v>
      </c>
      <c r="H43" s="15">
        <v>400</v>
      </c>
      <c r="I43" s="15">
        <v>325</v>
      </c>
    </row>
    <row r="44" spans="1:9" x14ac:dyDescent="0.3">
      <c r="A44" s="12" t="s">
        <v>98</v>
      </c>
      <c r="B44" s="12" t="s">
        <v>219</v>
      </c>
      <c r="C44" s="12" t="s">
        <v>19</v>
      </c>
      <c r="D44" s="14">
        <v>1</v>
      </c>
      <c r="E44" s="15">
        <v>0</v>
      </c>
      <c r="F44" s="15">
        <v>14000</v>
      </c>
      <c r="G44" s="15">
        <v>11500</v>
      </c>
      <c r="H44" s="15">
        <v>15900</v>
      </c>
      <c r="I44" s="15">
        <v>11450</v>
      </c>
    </row>
    <row r="45" spans="1:9" x14ac:dyDescent="0.3">
      <c r="A45" s="12" t="s">
        <v>100</v>
      </c>
      <c r="B45" s="12" t="s">
        <v>220</v>
      </c>
      <c r="C45" s="12" t="s">
        <v>19</v>
      </c>
      <c r="D45" s="14">
        <v>1</v>
      </c>
      <c r="E45" s="15">
        <v>0</v>
      </c>
      <c r="F45" s="15">
        <v>23600</v>
      </c>
      <c r="G45" s="15">
        <v>16000</v>
      </c>
      <c r="H45" s="15">
        <v>28000</v>
      </c>
      <c r="I45" s="15">
        <v>20300</v>
      </c>
    </row>
    <row r="46" spans="1:9" x14ac:dyDescent="0.3">
      <c r="A46" s="12" t="s">
        <v>102</v>
      </c>
      <c r="B46" s="12" t="s">
        <v>221</v>
      </c>
      <c r="C46" s="12" t="s">
        <v>19</v>
      </c>
      <c r="D46" s="14">
        <v>1</v>
      </c>
      <c r="E46" s="15">
        <v>0</v>
      </c>
      <c r="F46" s="15">
        <v>0</v>
      </c>
      <c r="G46" s="15">
        <v>29000</v>
      </c>
      <c r="H46" s="15">
        <v>68000</v>
      </c>
      <c r="I46" s="15">
        <v>0</v>
      </c>
    </row>
    <row r="47" spans="1:9" x14ac:dyDescent="0.3">
      <c r="A47" s="12" t="s">
        <v>104</v>
      </c>
      <c r="B47" s="12" t="s">
        <v>222</v>
      </c>
      <c r="C47" s="12" t="s">
        <v>19</v>
      </c>
      <c r="D47" s="14">
        <v>1</v>
      </c>
      <c r="E47" s="15">
        <v>0</v>
      </c>
      <c r="F47" s="15">
        <v>1400</v>
      </c>
      <c r="G47" s="15">
        <v>11500</v>
      </c>
      <c r="H47" s="15">
        <v>15900</v>
      </c>
      <c r="I47" s="15">
        <v>11450</v>
      </c>
    </row>
    <row r="48" spans="1:9" x14ac:dyDescent="0.3">
      <c r="A48" s="12" t="s">
        <v>106</v>
      </c>
      <c r="B48" s="12" t="s">
        <v>223</v>
      </c>
      <c r="C48" s="12" t="s">
        <v>19</v>
      </c>
      <c r="D48" s="14">
        <v>1</v>
      </c>
      <c r="E48" s="15">
        <v>0</v>
      </c>
      <c r="F48" s="15">
        <v>9700</v>
      </c>
      <c r="G48" s="15">
        <v>9500</v>
      </c>
      <c r="H48" s="15">
        <v>9800</v>
      </c>
      <c r="I48" s="15">
        <v>7965</v>
      </c>
    </row>
    <row r="49" spans="1:9" x14ac:dyDescent="0.3">
      <c r="A49" s="12" t="s">
        <v>108</v>
      </c>
      <c r="B49" s="12" t="s">
        <v>224</v>
      </c>
      <c r="C49" s="12" t="s">
        <v>22</v>
      </c>
      <c r="D49" s="14">
        <v>1</v>
      </c>
      <c r="E49" s="15">
        <v>0</v>
      </c>
      <c r="F49" s="15">
        <v>0</v>
      </c>
      <c r="G49" s="15">
        <v>1500</v>
      </c>
      <c r="H49" s="15">
        <v>6000</v>
      </c>
      <c r="I49" s="15">
        <v>0</v>
      </c>
    </row>
    <row r="50" spans="1:9" ht="28.8" x14ac:dyDescent="0.3">
      <c r="A50" s="12" t="s">
        <v>110</v>
      </c>
      <c r="B50" s="12" t="s">
        <v>225</v>
      </c>
      <c r="C50" s="12" t="s">
        <v>126</v>
      </c>
      <c r="D50" s="14">
        <v>1</v>
      </c>
      <c r="E50" s="15">
        <v>0</v>
      </c>
      <c r="F50" s="15">
        <v>0</v>
      </c>
      <c r="G50" s="15">
        <v>0</v>
      </c>
      <c r="H50" s="15">
        <v>12000</v>
      </c>
      <c r="I50" s="15">
        <v>0</v>
      </c>
    </row>
    <row r="51" spans="1:9" ht="28.8" x14ac:dyDescent="0.3">
      <c r="A51" s="12" t="s">
        <v>112</v>
      </c>
      <c r="B51" s="12" t="s">
        <v>226</v>
      </c>
      <c r="C51" s="12" t="s">
        <v>126</v>
      </c>
      <c r="D51" s="14">
        <v>1</v>
      </c>
      <c r="E51" s="14">
        <v>0</v>
      </c>
      <c r="F51" s="14">
        <v>450</v>
      </c>
      <c r="G51" s="14">
        <v>0</v>
      </c>
      <c r="H51" s="14">
        <v>6000</v>
      </c>
      <c r="I51" s="14">
        <v>785</v>
      </c>
    </row>
    <row r="52" spans="1:9" ht="28.8" x14ac:dyDescent="0.3">
      <c r="A52" s="12" t="s">
        <v>114</v>
      </c>
      <c r="B52" s="12" t="s">
        <v>227</v>
      </c>
      <c r="C52" s="12" t="s">
        <v>126</v>
      </c>
      <c r="D52" s="14">
        <v>1</v>
      </c>
      <c r="E52" s="14">
        <v>0</v>
      </c>
      <c r="F52" s="14">
        <v>0</v>
      </c>
      <c r="G52" s="14">
        <v>0</v>
      </c>
      <c r="H52" s="14">
        <v>9000</v>
      </c>
      <c r="I52" s="14">
        <v>1285</v>
      </c>
    </row>
    <row r="53" spans="1:9" x14ac:dyDescent="0.3">
      <c r="A53" s="12" t="s">
        <v>116</v>
      </c>
      <c r="B53" s="12" t="s">
        <v>228</v>
      </c>
      <c r="C53" s="12" t="s">
        <v>19</v>
      </c>
      <c r="D53" s="14">
        <v>1</v>
      </c>
      <c r="E53" s="14">
        <v>0</v>
      </c>
      <c r="F53" s="14">
        <v>0</v>
      </c>
      <c r="G53" s="14">
        <v>150</v>
      </c>
      <c r="H53" s="14">
        <v>800</v>
      </c>
      <c r="I53" s="14">
        <v>0</v>
      </c>
    </row>
    <row r="54" spans="1:9" x14ac:dyDescent="0.3">
      <c r="A54" s="12" t="s">
        <v>5</v>
      </c>
      <c r="B54" s="12" t="s">
        <v>5</v>
      </c>
      <c r="C54" s="12" t="s">
        <v>5</v>
      </c>
      <c r="D54" s="12" t="s">
        <v>5</v>
      </c>
      <c r="E54" s="12" t="s">
        <v>229</v>
      </c>
      <c r="F54" s="12" t="s">
        <v>230</v>
      </c>
      <c r="G54" s="12" t="s">
        <v>231</v>
      </c>
      <c r="H54" s="12" t="s">
        <v>232</v>
      </c>
      <c r="I54" s="12" t="s">
        <v>233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23" sqref="C23"/>
    </sheetView>
  </sheetViews>
  <sheetFormatPr defaultRowHeight="14.4" x14ac:dyDescent="0.3"/>
  <cols>
    <col min="2" max="2" width="20.21875" customWidth="1"/>
    <col min="5" max="9" width="17.109375" customWidth="1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4" customFormat="1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s="4" customFormat="1" ht="43.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8.8" x14ac:dyDescent="0.3">
      <c r="A4" s="12" t="s">
        <v>12</v>
      </c>
      <c r="B4" s="12" t="s">
        <v>234</v>
      </c>
      <c r="C4" s="12" t="s">
        <v>19</v>
      </c>
      <c r="D4" s="15">
        <v>1</v>
      </c>
      <c r="E4" s="15">
        <v>0</v>
      </c>
      <c r="F4" s="15">
        <v>25</v>
      </c>
      <c r="G4" s="15">
        <v>20</v>
      </c>
      <c r="H4" s="15">
        <v>27</v>
      </c>
      <c r="I4" s="15">
        <v>35</v>
      </c>
    </row>
    <row r="5" spans="1:9" ht="28.8" x14ac:dyDescent="0.3">
      <c r="A5" s="12" t="s">
        <v>15</v>
      </c>
      <c r="B5" s="12" t="s">
        <v>235</v>
      </c>
      <c r="C5" s="12" t="s">
        <v>19</v>
      </c>
      <c r="D5" s="15">
        <v>1</v>
      </c>
      <c r="E5" s="15">
        <v>0</v>
      </c>
      <c r="F5" s="15">
        <v>35</v>
      </c>
      <c r="G5" s="15">
        <v>22</v>
      </c>
      <c r="H5" s="15">
        <v>33</v>
      </c>
      <c r="I5" s="15">
        <v>40</v>
      </c>
    </row>
    <row r="6" spans="1:9" ht="28.8" x14ac:dyDescent="0.3">
      <c r="A6" s="12" t="s">
        <v>17</v>
      </c>
      <c r="B6" s="12" t="s">
        <v>236</v>
      </c>
      <c r="C6" s="12" t="s">
        <v>19</v>
      </c>
      <c r="D6" s="15">
        <v>1</v>
      </c>
      <c r="E6" s="15">
        <v>0</v>
      </c>
      <c r="F6" s="15">
        <v>35</v>
      </c>
      <c r="G6" s="15">
        <v>24</v>
      </c>
      <c r="H6" s="15">
        <v>40</v>
      </c>
      <c r="I6" s="15">
        <v>45</v>
      </c>
    </row>
    <row r="7" spans="1:9" x14ac:dyDescent="0.3">
      <c r="A7" s="12" t="s">
        <v>20</v>
      </c>
      <c r="B7" s="12" t="s">
        <v>237</v>
      </c>
      <c r="C7" s="12" t="s">
        <v>19</v>
      </c>
      <c r="D7" s="15">
        <v>1</v>
      </c>
      <c r="E7" s="15">
        <v>0</v>
      </c>
      <c r="F7" s="15">
        <v>450</v>
      </c>
      <c r="G7" s="15">
        <v>750</v>
      </c>
      <c r="H7" s="15">
        <v>499</v>
      </c>
      <c r="I7" s="15">
        <v>385</v>
      </c>
    </row>
    <row r="8" spans="1:9" x14ac:dyDescent="0.3">
      <c r="A8" s="12" t="s">
        <v>23</v>
      </c>
      <c r="B8" s="12" t="s">
        <v>238</v>
      </c>
      <c r="C8" s="12" t="s">
        <v>19</v>
      </c>
      <c r="D8" s="15">
        <v>1</v>
      </c>
      <c r="E8" s="15">
        <v>0</v>
      </c>
      <c r="F8" s="15">
        <v>350</v>
      </c>
      <c r="G8" s="15">
        <v>675</v>
      </c>
      <c r="H8" s="15">
        <v>459</v>
      </c>
      <c r="I8" s="15">
        <v>365</v>
      </c>
    </row>
    <row r="9" spans="1:9" x14ac:dyDescent="0.3">
      <c r="A9" s="12" t="s">
        <v>25</v>
      </c>
      <c r="B9" s="12" t="s">
        <v>239</v>
      </c>
      <c r="C9" s="12" t="s">
        <v>19</v>
      </c>
      <c r="D9" s="15">
        <v>1</v>
      </c>
      <c r="E9" s="15">
        <v>0</v>
      </c>
      <c r="F9" s="15">
        <v>350</v>
      </c>
      <c r="G9" s="15">
        <v>750</v>
      </c>
      <c r="H9" s="15">
        <v>399</v>
      </c>
      <c r="I9" s="15">
        <v>365</v>
      </c>
    </row>
    <row r="10" spans="1:9" x14ac:dyDescent="0.3">
      <c r="A10" s="12" t="s">
        <v>27</v>
      </c>
      <c r="B10" s="12" t="s">
        <v>240</v>
      </c>
      <c r="C10" s="12" t="s">
        <v>19</v>
      </c>
      <c r="D10" s="15">
        <v>1</v>
      </c>
      <c r="E10" s="15">
        <v>0</v>
      </c>
      <c r="F10" s="15">
        <v>350</v>
      </c>
      <c r="G10" s="15">
        <v>950</v>
      </c>
      <c r="H10" s="15">
        <v>549</v>
      </c>
      <c r="I10" s="15">
        <v>385</v>
      </c>
    </row>
    <row r="11" spans="1:9" ht="28.8" x14ac:dyDescent="0.3">
      <c r="A11" s="12" t="s">
        <v>29</v>
      </c>
      <c r="B11" s="12" t="s">
        <v>241</v>
      </c>
      <c r="C11" s="12" t="s">
        <v>19</v>
      </c>
      <c r="D11" s="15">
        <v>1</v>
      </c>
      <c r="E11" s="15">
        <v>0</v>
      </c>
      <c r="F11" s="15">
        <v>0</v>
      </c>
      <c r="G11" s="15">
        <v>1250</v>
      </c>
      <c r="H11" s="15">
        <v>649</v>
      </c>
      <c r="I11" s="15">
        <v>395</v>
      </c>
    </row>
    <row r="12" spans="1:9" ht="28.8" x14ac:dyDescent="0.3">
      <c r="A12" s="12" t="s">
        <v>31</v>
      </c>
      <c r="B12" s="12" t="s">
        <v>242</v>
      </c>
      <c r="C12" s="12" t="s">
        <v>174</v>
      </c>
      <c r="D12" s="15">
        <v>1</v>
      </c>
      <c r="E12" s="15">
        <v>0</v>
      </c>
      <c r="F12" s="15">
        <v>3900</v>
      </c>
      <c r="G12" s="15">
        <v>4300</v>
      </c>
      <c r="H12" s="15">
        <v>7999</v>
      </c>
      <c r="I12" s="15">
        <v>1385</v>
      </c>
    </row>
    <row r="13" spans="1:9" x14ac:dyDescent="0.3">
      <c r="A13" s="12" t="s">
        <v>34</v>
      </c>
      <c r="B13" s="12" t="s">
        <v>243</v>
      </c>
      <c r="C13" s="12" t="s">
        <v>19</v>
      </c>
      <c r="D13" s="15">
        <v>1</v>
      </c>
      <c r="E13" s="15">
        <v>0</v>
      </c>
      <c r="F13" s="15">
        <v>350</v>
      </c>
      <c r="G13" s="15">
        <v>750</v>
      </c>
      <c r="H13" s="15">
        <v>489</v>
      </c>
      <c r="I13" s="15">
        <v>385</v>
      </c>
    </row>
    <row r="14" spans="1:9" x14ac:dyDescent="0.3">
      <c r="A14" s="12" t="s">
        <v>37</v>
      </c>
      <c r="B14" s="12" t="s">
        <v>244</v>
      </c>
      <c r="C14" s="12" t="s">
        <v>19</v>
      </c>
      <c r="D14" s="15">
        <v>1</v>
      </c>
      <c r="E14" s="15">
        <v>0</v>
      </c>
      <c r="F14" s="15">
        <v>350</v>
      </c>
      <c r="G14" s="15">
        <v>690</v>
      </c>
      <c r="H14" s="15">
        <v>499</v>
      </c>
      <c r="I14" s="15">
        <v>365</v>
      </c>
    </row>
    <row r="15" spans="1:9" ht="28.8" x14ac:dyDescent="0.3">
      <c r="A15" s="12" t="s">
        <v>39</v>
      </c>
      <c r="B15" s="12" t="s">
        <v>245</v>
      </c>
      <c r="C15" s="12" t="s">
        <v>174</v>
      </c>
      <c r="D15" s="15">
        <v>1</v>
      </c>
      <c r="E15" s="15">
        <v>0</v>
      </c>
      <c r="F15" s="15">
        <v>390</v>
      </c>
      <c r="G15" s="15">
        <v>850</v>
      </c>
      <c r="H15" s="15">
        <v>789</v>
      </c>
      <c r="I15" s="15">
        <v>385</v>
      </c>
    </row>
    <row r="16" spans="1:9" x14ac:dyDescent="0.3">
      <c r="A16" s="12" t="s">
        <v>41</v>
      </c>
      <c r="B16" s="12" t="s">
        <v>246</v>
      </c>
      <c r="C16" s="12" t="s">
        <v>126</v>
      </c>
      <c r="D16" s="15">
        <v>1</v>
      </c>
      <c r="E16" s="15">
        <v>0</v>
      </c>
      <c r="F16" s="15">
        <v>350</v>
      </c>
      <c r="G16" s="15">
        <v>750</v>
      </c>
      <c r="H16" s="15">
        <v>499</v>
      </c>
      <c r="I16" s="15">
        <v>395</v>
      </c>
    </row>
    <row r="17" spans="1:9" x14ac:dyDescent="0.3">
      <c r="A17" s="12" t="s">
        <v>42</v>
      </c>
      <c r="B17" s="12" t="s">
        <v>247</v>
      </c>
      <c r="C17" s="12" t="s">
        <v>126</v>
      </c>
      <c r="D17" s="15">
        <v>1</v>
      </c>
      <c r="E17" s="15">
        <v>0</v>
      </c>
      <c r="F17" s="15">
        <v>0</v>
      </c>
      <c r="G17" s="15">
        <v>0</v>
      </c>
      <c r="H17" s="15">
        <v>944</v>
      </c>
      <c r="I17" s="15">
        <v>0</v>
      </c>
    </row>
    <row r="18" spans="1:9" x14ac:dyDescent="0.3">
      <c r="A18" s="12" t="s">
        <v>44</v>
      </c>
      <c r="B18" s="12" t="s">
        <v>248</v>
      </c>
      <c r="C18" s="12" t="s">
        <v>126</v>
      </c>
      <c r="D18" s="15">
        <v>1</v>
      </c>
      <c r="E18" s="15">
        <v>0</v>
      </c>
      <c r="F18" s="15">
        <v>0</v>
      </c>
      <c r="G18" s="15">
        <v>0</v>
      </c>
      <c r="H18" s="15">
        <v>1899</v>
      </c>
      <c r="I18" s="15">
        <v>0</v>
      </c>
    </row>
    <row r="19" spans="1:9" x14ac:dyDescent="0.3">
      <c r="A19" s="12" t="s">
        <v>46</v>
      </c>
      <c r="B19" s="12" t="s">
        <v>249</v>
      </c>
      <c r="C19" s="12" t="s">
        <v>19</v>
      </c>
      <c r="D19" s="15">
        <v>1</v>
      </c>
      <c r="E19" s="15">
        <v>0</v>
      </c>
      <c r="F19" s="15">
        <v>0</v>
      </c>
      <c r="G19" s="15">
        <v>0</v>
      </c>
      <c r="H19" s="15">
        <v>699</v>
      </c>
      <c r="I19" s="15">
        <v>365</v>
      </c>
    </row>
    <row r="20" spans="1:9" x14ac:dyDescent="0.3">
      <c r="A20" s="12" t="s">
        <v>48</v>
      </c>
      <c r="B20" s="12" t="s">
        <v>250</v>
      </c>
      <c r="C20" s="12" t="s">
        <v>19</v>
      </c>
      <c r="D20" s="15">
        <v>1</v>
      </c>
      <c r="E20" s="15">
        <v>0</v>
      </c>
      <c r="F20" s="15">
        <v>0</v>
      </c>
      <c r="G20" s="15">
        <v>0</v>
      </c>
      <c r="H20" s="15">
        <v>1849</v>
      </c>
      <c r="I20" s="15">
        <v>1250</v>
      </c>
    </row>
    <row r="21" spans="1:9" ht="28.8" x14ac:dyDescent="0.3">
      <c r="A21" s="12" t="s">
        <v>50</v>
      </c>
      <c r="B21" s="12" t="s">
        <v>251</v>
      </c>
      <c r="C21" s="12" t="s">
        <v>19</v>
      </c>
      <c r="D21" s="15">
        <v>1</v>
      </c>
      <c r="E21" s="15">
        <v>0</v>
      </c>
      <c r="F21" s="15">
        <v>0</v>
      </c>
      <c r="G21" s="15">
        <v>0</v>
      </c>
      <c r="H21" s="15">
        <v>99999</v>
      </c>
      <c r="I21" s="15">
        <v>865</v>
      </c>
    </row>
    <row r="22" spans="1:9" ht="28.8" x14ac:dyDescent="0.3">
      <c r="A22" s="12" t="s">
        <v>52</v>
      </c>
      <c r="B22" s="12" t="s">
        <v>252</v>
      </c>
      <c r="C22" s="12" t="s">
        <v>19</v>
      </c>
      <c r="D22" s="15">
        <v>1</v>
      </c>
      <c r="E22" s="15">
        <v>0</v>
      </c>
      <c r="F22" s="15">
        <v>0</v>
      </c>
      <c r="G22" s="15">
        <v>0</v>
      </c>
      <c r="H22" s="15">
        <v>99999</v>
      </c>
      <c r="I22" s="15">
        <v>985</v>
      </c>
    </row>
    <row r="23" spans="1:9" ht="28.8" x14ac:dyDescent="0.3">
      <c r="A23" s="12" t="s">
        <v>54</v>
      </c>
      <c r="B23" s="12" t="s">
        <v>253</v>
      </c>
      <c r="C23" s="12" t="s">
        <v>19</v>
      </c>
      <c r="D23" s="15">
        <v>1</v>
      </c>
      <c r="E23" s="15">
        <v>0</v>
      </c>
      <c r="F23" s="15">
        <v>0</v>
      </c>
      <c r="G23" s="15">
        <v>0</v>
      </c>
      <c r="H23" s="15">
        <v>29000</v>
      </c>
      <c r="I23" s="15">
        <v>45</v>
      </c>
    </row>
    <row r="24" spans="1:9" ht="28.8" x14ac:dyDescent="0.3">
      <c r="A24" s="12" t="s">
        <v>56</v>
      </c>
      <c r="B24" s="12" t="s">
        <v>254</v>
      </c>
      <c r="C24" s="12" t="s">
        <v>174</v>
      </c>
      <c r="D24" s="15">
        <v>1</v>
      </c>
      <c r="E24" s="15">
        <v>0</v>
      </c>
      <c r="F24" s="15">
        <v>3500</v>
      </c>
      <c r="G24" s="15">
        <v>4300</v>
      </c>
      <c r="H24" s="15">
        <v>4900</v>
      </c>
      <c r="I24" s="15">
        <v>2550</v>
      </c>
    </row>
    <row r="25" spans="1:9" x14ac:dyDescent="0.3">
      <c r="A25" s="12" t="s">
        <v>58</v>
      </c>
      <c r="B25" s="12" t="s">
        <v>255</v>
      </c>
      <c r="C25" s="12" t="s">
        <v>19</v>
      </c>
      <c r="D25" s="15">
        <v>1</v>
      </c>
      <c r="E25" s="15">
        <v>0</v>
      </c>
      <c r="F25" s="15">
        <v>110</v>
      </c>
      <c r="G25" s="15">
        <v>120</v>
      </c>
      <c r="H25" s="15">
        <v>124</v>
      </c>
      <c r="I25" s="15">
        <v>185</v>
      </c>
    </row>
    <row r="26" spans="1:9" x14ac:dyDescent="0.3">
      <c r="A26" s="12" t="s">
        <v>60</v>
      </c>
      <c r="B26" s="12" t="s">
        <v>256</v>
      </c>
      <c r="C26" s="12" t="s">
        <v>19</v>
      </c>
      <c r="D26" s="15">
        <v>1</v>
      </c>
      <c r="E26" s="15">
        <v>0</v>
      </c>
      <c r="F26" s="15">
        <v>120</v>
      </c>
      <c r="G26" s="15">
        <v>130</v>
      </c>
      <c r="H26" s="15">
        <v>140</v>
      </c>
      <c r="I26" s="15">
        <v>195</v>
      </c>
    </row>
    <row r="27" spans="1:9" x14ac:dyDescent="0.3">
      <c r="A27" s="12" t="s">
        <v>62</v>
      </c>
      <c r="B27" s="12" t="s">
        <v>257</v>
      </c>
      <c r="C27" s="12" t="s">
        <v>19</v>
      </c>
      <c r="D27" s="15">
        <v>1</v>
      </c>
      <c r="E27" s="15">
        <v>0</v>
      </c>
      <c r="F27" s="15">
        <v>130</v>
      </c>
      <c r="G27" s="15">
        <v>150</v>
      </c>
      <c r="H27" s="15">
        <v>190</v>
      </c>
      <c r="I27" s="15">
        <v>230</v>
      </c>
    </row>
    <row r="28" spans="1:9" x14ac:dyDescent="0.3">
      <c r="A28" s="12" t="s">
        <v>64</v>
      </c>
      <c r="B28" s="12" t="s">
        <v>258</v>
      </c>
      <c r="C28" s="12" t="s">
        <v>19</v>
      </c>
      <c r="D28" s="15">
        <v>1</v>
      </c>
      <c r="E28" s="15">
        <v>0</v>
      </c>
      <c r="F28" s="15">
        <v>195</v>
      </c>
      <c r="G28" s="15">
        <v>250</v>
      </c>
      <c r="H28" s="15">
        <v>188</v>
      </c>
      <c r="I28" s="15">
        <v>285</v>
      </c>
    </row>
    <row r="29" spans="1:9" x14ac:dyDescent="0.3">
      <c r="A29" s="12" t="s">
        <v>67</v>
      </c>
      <c r="B29" s="12" t="s">
        <v>259</v>
      </c>
      <c r="C29" s="12" t="s">
        <v>19</v>
      </c>
      <c r="D29" s="15">
        <v>1</v>
      </c>
      <c r="E29" s="15">
        <v>0</v>
      </c>
      <c r="F29" s="15">
        <v>45</v>
      </c>
      <c r="G29" s="15">
        <v>0</v>
      </c>
      <c r="H29" s="15">
        <v>277</v>
      </c>
      <c r="I29" s="15">
        <v>195</v>
      </c>
    </row>
    <row r="30" spans="1:9" ht="28.8" x14ac:dyDescent="0.3">
      <c r="A30" s="12" t="s">
        <v>70</v>
      </c>
      <c r="B30" s="12" t="s">
        <v>260</v>
      </c>
      <c r="C30" s="12" t="s">
        <v>19</v>
      </c>
      <c r="D30" s="15">
        <v>1</v>
      </c>
      <c r="E30" s="15">
        <v>0</v>
      </c>
      <c r="F30" s="15">
        <v>35</v>
      </c>
      <c r="G30" s="15">
        <v>0</v>
      </c>
      <c r="H30" s="15">
        <v>190</v>
      </c>
      <c r="I30" s="15">
        <v>275</v>
      </c>
    </row>
    <row r="31" spans="1:9" x14ac:dyDescent="0.3">
      <c r="A31" s="12" t="s">
        <v>72</v>
      </c>
      <c r="B31" s="12" t="s">
        <v>261</v>
      </c>
      <c r="C31" s="12" t="s">
        <v>19</v>
      </c>
      <c r="D31" s="15">
        <v>1</v>
      </c>
      <c r="E31" s="15">
        <v>0</v>
      </c>
      <c r="F31" s="15">
        <v>55</v>
      </c>
      <c r="G31" s="15">
        <v>90</v>
      </c>
      <c r="H31" s="15">
        <v>130</v>
      </c>
      <c r="I31" s="15">
        <v>195</v>
      </c>
    </row>
    <row r="32" spans="1:9" x14ac:dyDescent="0.3">
      <c r="A32" s="12" t="s">
        <v>74</v>
      </c>
      <c r="B32" s="12" t="s">
        <v>262</v>
      </c>
      <c r="C32" s="12" t="s">
        <v>19</v>
      </c>
      <c r="D32" s="15">
        <v>1</v>
      </c>
      <c r="E32" s="15">
        <v>0</v>
      </c>
      <c r="F32" s="15">
        <v>70</v>
      </c>
      <c r="G32" s="15">
        <v>120</v>
      </c>
      <c r="H32" s="15">
        <v>290</v>
      </c>
      <c r="I32" s="15">
        <v>275</v>
      </c>
    </row>
    <row r="33" spans="1:9" x14ac:dyDescent="0.3">
      <c r="A33" s="12" t="s">
        <v>76</v>
      </c>
      <c r="B33" s="12" t="s">
        <v>263</v>
      </c>
      <c r="C33" s="12" t="s">
        <v>19</v>
      </c>
      <c r="D33" s="15">
        <v>1</v>
      </c>
      <c r="E33" s="15">
        <v>0</v>
      </c>
      <c r="F33" s="15">
        <v>75</v>
      </c>
      <c r="G33" s="15">
        <v>150</v>
      </c>
      <c r="H33" s="15">
        <v>430</v>
      </c>
      <c r="I33" s="15">
        <v>320</v>
      </c>
    </row>
    <row r="34" spans="1:9" x14ac:dyDescent="0.3">
      <c r="A34" s="12" t="s">
        <v>78</v>
      </c>
      <c r="B34" s="12" t="s">
        <v>264</v>
      </c>
      <c r="C34" s="12" t="s">
        <v>19</v>
      </c>
      <c r="D34" s="15">
        <v>1</v>
      </c>
      <c r="E34" s="15">
        <v>0</v>
      </c>
      <c r="F34" s="15">
        <v>750</v>
      </c>
      <c r="G34" s="15">
        <v>850</v>
      </c>
      <c r="H34" s="15">
        <v>1399</v>
      </c>
      <c r="I34" s="15">
        <v>750</v>
      </c>
    </row>
    <row r="35" spans="1:9" x14ac:dyDescent="0.3">
      <c r="A35" s="12" t="s">
        <v>80</v>
      </c>
      <c r="B35" s="12" t="s">
        <v>265</v>
      </c>
      <c r="C35" s="12" t="s">
        <v>19</v>
      </c>
      <c r="D35" s="15">
        <v>1</v>
      </c>
      <c r="E35" s="15">
        <v>0</v>
      </c>
      <c r="F35" s="15">
        <v>110</v>
      </c>
      <c r="G35" s="15">
        <v>120</v>
      </c>
      <c r="H35" s="15">
        <v>390</v>
      </c>
      <c r="I35" s="15">
        <v>85</v>
      </c>
    </row>
    <row r="36" spans="1:9" x14ac:dyDescent="0.3">
      <c r="A36" s="12" t="s">
        <v>82</v>
      </c>
      <c r="B36" s="12" t="s">
        <v>266</v>
      </c>
      <c r="C36" s="12" t="s">
        <v>19</v>
      </c>
      <c r="D36" s="15">
        <v>1</v>
      </c>
      <c r="E36" s="15">
        <v>0</v>
      </c>
      <c r="F36" s="15">
        <v>585</v>
      </c>
      <c r="G36" s="15">
        <v>650</v>
      </c>
      <c r="H36" s="15">
        <v>634</v>
      </c>
      <c r="I36" s="15">
        <v>895</v>
      </c>
    </row>
    <row r="37" spans="1:9" x14ac:dyDescent="0.3">
      <c r="A37" s="12" t="s">
        <v>84</v>
      </c>
      <c r="B37" s="12" t="s">
        <v>267</v>
      </c>
      <c r="C37" s="12" t="s">
        <v>19</v>
      </c>
      <c r="D37" s="15">
        <v>1</v>
      </c>
      <c r="E37" s="15">
        <v>0</v>
      </c>
      <c r="F37" s="15">
        <v>885</v>
      </c>
      <c r="G37" s="15">
        <v>1150</v>
      </c>
      <c r="H37" s="15">
        <v>879</v>
      </c>
      <c r="I37" s="15">
        <v>975</v>
      </c>
    </row>
    <row r="38" spans="1:9" x14ac:dyDescent="0.3">
      <c r="A38" s="12" t="s">
        <v>86</v>
      </c>
      <c r="B38" s="12" t="s">
        <v>268</v>
      </c>
      <c r="C38" s="12" t="s">
        <v>196</v>
      </c>
      <c r="D38" s="15">
        <v>1</v>
      </c>
      <c r="E38" s="15">
        <v>0</v>
      </c>
      <c r="F38" s="15">
        <v>0</v>
      </c>
      <c r="G38" s="15">
        <v>0</v>
      </c>
      <c r="H38" s="15">
        <v>3500</v>
      </c>
      <c r="I38" s="15">
        <v>0</v>
      </c>
    </row>
    <row r="39" spans="1:9" ht="28.8" x14ac:dyDescent="0.3">
      <c r="A39" s="12" t="s">
        <v>88</v>
      </c>
      <c r="B39" s="12" t="s">
        <v>269</v>
      </c>
      <c r="C39" s="12" t="s">
        <v>19</v>
      </c>
      <c r="D39" s="15">
        <v>1</v>
      </c>
      <c r="E39" s="15">
        <v>0</v>
      </c>
      <c r="F39" s="15">
        <v>6500</v>
      </c>
      <c r="G39" s="15">
        <v>0</v>
      </c>
      <c r="H39" s="15">
        <v>5190</v>
      </c>
      <c r="I39" s="15">
        <v>3950</v>
      </c>
    </row>
    <row r="40" spans="1:9" x14ac:dyDescent="0.3">
      <c r="A40" s="12" t="s">
        <v>90</v>
      </c>
      <c r="B40" s="12" t="s">
        <v>270</v>
      </c>
      <c r="C40" s="12" t="s">
        <v>194</v>
      </c>
      <c r="D40" s="15">
        <v>1</v>
      </c>
      <c r="E40" s="15">
        <v>0</v>
      </c>
      <c r="F40" s="15">
        <v>35</v>
      </c>
      <c r="G40" s="15">
        <v>45</v>
      </c>
      <c r="H40" s="15">
        <v>49.9</v>
      </c>
      <c r="I40" s="15">
        <v>185</v>
      </c>
    </row>
    <row r="41" spans="1:9" x14ac:dyDescent="0.3">
      <c r="A41" s="12" t="s">
        <v>92</v>
      </c>
      <c r="B41" s="12" t="s">
        <v>271</v>
      </c>
      <c r="C41" s="12" t="s">
        <v>36</v>
      </c>
      <c r="D41" s="15">
        <v>1</v>
      </c>
      <c r="E41" s="15">
        <v>0</v>
      </c>
      <c r="F41" s="15">
        <v>0</v>
      </c>
      <c r="G41" s="15">
        <v>45</v>
      </c>
      <c r="H41" s="15">
        <v>250</v>
      </c>
      <c r="I41" s="15">
        <v>95</v>
      </c>
    </row>
    <row r="42" spans="1:9" x14ac:dyDescent="0.3">
      <c r="A42" s="12" t="s">
        <v>94</v>
      </c>
      <c r="B42" s="12" t="s">
        <v>272</v>
      </c>
      <c r="C42" s="12" t="s">
        <v>36</v>
      </c>
      <c r="D42" s="15">
        <v>1</v>
      </c>
      <c r="E42" s="15">
        <v>0</v>
      </c>
      <c r="F42" s="15">
        <v>0</v>
      </c>
      <c r="G42" s="15">
        <v>220</v>
      </c>
      <c r="H42" s="15">
        <v>850</v>
      </c>
      <c r="I42" s="15">
        <v>350</v>
      </c>
    </row>
    <row r="43" spans="1:9" x14ac:dyDescent="0.3">
      <c r="A43" s="12" t="s">
        <v>96</v>
      </c>
      <c r="B43" s="12" t="s">
        <v>273</v>
      </c>
      <c r="C43" s="12" t="s">
        <v>36</v>
      </c>
      <c r="D43" s="15">
        <v>1</v>
      </c>
      <c r="E43" s="15">
        <v>0</v>
      </c>
      <c r="F43" s="15">
        <v>0</v>
      </c>
      <c r="G43" s="15">
        <v>850</v>
      </c>
      <c r="H43" s="15">
        <v>1300</v>
      </c>
      <c r="I43" s="15">
        <v>1950</v>
      </c>
    </row>
    <row r="44" spans="1:9" ht="28.8" x14ac:dyDescent="0.3">
      <c r="A44" s="12" t="s">
        <v>100</v>
      </c>
      <c r="B44" s="12" t="s">
        <v>274</v>
      </c>
      <c r="C44" s="12" t="s">
        <v>126</v>
      </c>
      <c r="D44" s="15">
        <v>1</v>
      </c>
      <c r="E44" s="15">
        <v>0</v>
      </c>
      <c r="F44" s="15">
        <v>65</v>
      </c>
      <c r="G44" s="15">
        <v>90</v>
      </c>
      <c r="H44" s="15">
        <v>90</v>
      </c>
      <c r="I44" s="15">
        <v>195</v>
      </c>
    </row>
    <row r="45" spans="1:9" ht="28.8" x14ac:dyDescent="0.3">
      <c r="A45" s="12" t="s">
        <v>102</v>
      </c>
      <c r="B45" s="12" t="s">
        <v>275</v>
      </c>
      <c r="C45" s="12" t="s">
        <v>174</v>
      </c>
      <c r="D45" s="15">
        <v>1</v>
      </c>
      <c r="E45" s="15">
        <v>0</v>
      </c>
      <c r="F45" s="15">
        <v>85</v>
      </c>
      <c r="G45" s="15">
        <v>150</v>
      </c>
      <c r="H45" s="15">
        <v>104</v>
      </c>
      <c r="I45" s="15">
        <v>250</v>
      </c>
    </row>
    <row r="46" spans="1:9" ht="28.8" x14ac:dyDescent="0.3">
      <c r="A46" s="12" t="s">
        <v>104</v>
      </c>
      <c r="B46" s="12" t="s">
        <v>276</v>
      </c>
      <c r="C46" s="12" t="s">
        <v>174</v>
      </c>
      <c r="D46" s="15">
        <v>1</v>
      </c>
      <c r="E46" s="15">
        <v>0</v>
      </c>
      <c r="F46" s="15">
        <v>95</v>
      </c>
      <c r="G46" s="15">
        <v>350</v>
      </c>
      <c r="H46" s="15">
        <v>130</v>
      </c>
      <c r="I46" s="15">
        <v>295</v>
      </c>
    </row>
    <row r="47" spans="1:9" ht="28.8" x14ac:dyDescent="0.3">
      <c r="A47" s="12" t="s">
        <v>106</v>
      </c>
      <c r="B47" s="12" t="s">
        <v>277</v>
      </c>
      <c r="C47" s="12" t="s">
        <v>174</v>
      </c>
      <c r="D47" s="15">
        <v>1</v>
      </c>
      <c r="E47" s="15">
        <v>0</v>
      </c>
      <c r="F47" s="15">
        <v>105</v>
      </c>
      <c r="G47" s="15">
        <v>380</v>
      </c>
      <c r="H47" s="15">
        <v>160</v>
      </c>
      <c r="I47" s="15">
        <v>325</v>
      </c>
    </row>
    <row r="48" spans="1:9" ht="28.8" x14ac:dyDescent="0.3">
      <c r="A48" s="12" t="s">
        <v>110</v>
      </c>
      <c r="B48" s="12" t="s">
        <v>278</v>
      </c>
      <c r="C48" s="12" t="s">
        <v>19</v>
      </c>
      <c r="D48" s="15">
        <v>1</v>
      </c>
      <c r="E48" s="15">
        <v>0</v>
      </c>
      <c r="F48" s="15">
        <v>30</v>
      </c>
      <c r="G48" s="15">
        <v>55</v>
      </c>
      <c r="H48" s="15">
        <v>24</v>
      </c>
      <c r="I48" s="15">
        <v>45</v>
      </c>
    </row>
    <row r="49" spans="1:9" ht="28.8" x14ac:dyDescent="0.3">
      <c r="A49" s="12" t="s">
        <v>112</v>
      </c>
      <c r="B49" s="12" t="s">
        <v>279</v>
      </c>
      <c r="C49" s="12" t="s">
        <v>19</v>
      </c>
      <c r="D49" s="15">
        <v>1</v>
      </c>
      <c r="E49" s="15">
        <v>0</v>
      </c>
      <c r="F49" s="15">
        <v>35</v>
      </c>
      <c r="G49" s="15">
        <v>55</v>
      </c>
      <c r="H49" s="15">
        <v>29</v>
      </c>
      <c r="I49" s="15">
        <v>65</v>
      </c>
    </row>
    <row r="50" spans="1:9" ht="28.8" x14ac:dyDescent="0.3">
      <c r="A50" s="12" t="s">
        <v>114</v>
      </c>
      <c r="B50" s="12" t="s">
        <v>280</v>
      </c>
      <c r="C50" s="12" t="s">
        <v>19</v>
      </c>
      <c r="D50" s="15">
        <v>1</v>
      </c>
      <c r="E50" s="15">
        <v>0</v>
      </c>
      <c r="F50" s="15">
        <v>35</v>
      </c>
      <c r="G50" s="15">
        <v>60</v>
      </c>
      <c r="H50" s="15">
        <v>49</v>
      </c>
      <c r="I50" s="15">
        <v>85</v>
      </c>
    </row>
    <row r="51" spans="1:9" ht="28.8" x14ac:dyDescent="0.3">
      <c r="A51" s="12" t="s">
        <v>116</v>
      </c>
      <c r="B51" s="12" t="s">
        <v>281</v>
      </c>
      <c r="C51" s="12" t="s">
        <v>19</v>
      </c>
      <c r="D51" s="15">
        <v>1</v>
      </c>
      <c r="E51" s="15">
        <v>0</v>
      </c>
      <c r="F51" s="15">
        <v>45</v>
      </c>
      <c r="G51" s="15">
        <v>70</v>
      </c>
      <c r="H51" s="15">
        <v>99</v>
      </c>
      <c r="I51" s="15">
        <v>165</v>
      </c>
    </row>
    <row r="52" spans="1:9" ht="43.2" x14ac:dyDescent="0.3">
      <c r="A52" s="12" t="s">
        <v>118</v>
      </c>
      <c r="B52" s="12" t="s">
        <v>282</v>
      </c>
      <c r="C52" s="12" t="s">
        <v>19</v>
      </c>
      <c r="D52" s="15">
        <v>1</v>
      </c>
      <c r="E52" s="15">
        <v>0</v>
      </c>
      <c r="F52" s="15">
        <v>230</v>
      </c>
      <c r="G52" s="15">
        <v>230</v>
      </c>
      <c r="H52" s="15">
        <v>290</v>
      </c>
      <c r="I52" s="15">
        <v>250</v>
      </c>
    </row>
    <row r="53" spans="1:9" x14ac:dyDescent="0.3">
      <c r="A53" s="12" t="s">
        <v>5</v>
      </c>
      <c r="B53" s="12" t="s">
        <v>5</v>
      </c>
      <c r="C53" s="12" t="s">
        <v>5</v>
      </c>
      <c r="D53" s="15" t="s">
        <v>5</v>
      </c>
      <c r="E53" s="15">
        <v>0</v>
      </c>
      <c r="F53" s="15">
        <v>20860</v>
      </c>
      <c r="G53" s="15">
        <v>22461</v>
      </c>
      <c r="H53" s="15">
        <v>269594.90000000002</v>
      </c>
      <c r="I53" s="15">
        <v>24055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E3" sqref="E3"/>
    </sheetView>
  </sheetViews>
  <sheetFormatPr defaultRowHeight="14.4" x14ac:dyDescent="0.3"/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28.8" x14ac:dyDescent="0.3">
      <c r="A2" s="13" t="s">
        <v>1</v>
      </c>
      <c r="B2" s="13" t="s">
        <v>2</v>
      </c>
      <c r="C2" s="13" t="s">
        <v>3</v>
      </c>
      <c r="D2" s="13" t="s">
        <v>141</v>
      </c>
      <c r="E2" s="31" t="s">
        <v>4</v>
      </c>
      <c r="F2" s="31"/>
      <c r="G2" s="31"/>
      <c r="H2" s="31"/>
      <c r="I2" s="31"/>
    </row>
    <row r="3" spans="1:9" ht="72" x14ac:dyDescent="0.3">
      <c r="A3" s="13" t="s">
        <v>5</v>
      </c>
      <c r="B3" s="13" t="s">
        <v>5</v>
      </c>
      <c r="C3" s="13" t="s">
        <v>5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43.2" x14ac:dyDescent="0.3">
      <c r="A4" s="12" t="s">
        <v>12</v>
      </c>
      <c r="B4" s="12" t="s">
        <v>283</v>
      </c>
      <c r="C4" s="12" t="s">
        <v>36</v>
      </c>
      <c r="D4" s="16">
        <v>1</v>
      </c>
      <c r="E4" s="15">
        <v>0</v>
      </c>
      <c r="F4" s="15">
        <v>85</v>
      </c>
      <c r="G4" s="15">
        <v>85</v>
      </c>
      <c r="H4" s="15">
        <v>88</v>
      </c>
      <c r="I4" s="15">
        <v>120</v>
      </c>
    </row>
    <row r="5" spans="1:9" ht="28.8" x14ac:dyDescent="0.3">
      <c r="A5" s="12" t="s">
        <v>15</v>
      </c>
      <c r="B5" s="12" t="s">
        <v>284</v>
      </c>
      <c r="C5" s="12" t="s">
        <v>36</v>
      </c>
      <c r="D5" s="16">
        <v>1</v>
      </c>
      <c r="E5" s="15">
        <v>0</v>
      </c>
      <c r="F5" s="15">
        <v>85</v>
      </c>
      <c r="G5" s="15">
        <v>85</v>
      </c>
      <c r="H5" s="15">
        <v>87</v>
      </c>
      <c r="I5" s="15">
        <v>120</v>
      </c>
    </row>
    <row r="6" spans="1:9" ht="28.8" x14ac:dyDescent="0.3">
      <c r="A6" s="12" t="s">
        <v>17</v>
      </c>
      <c r="B6" s="12" t="s">
        <v>285</v>
      </c>
      <c r="C6" s="12" t="s">
        <v>19</v>
      </c>
      <c r="D6" s="16">
        <v>1</v>
      </c>
      <c r="E6" s="15">
        <v>0</v>
      </c>
      <c r="F6" s="15">
        <v>450</v>
      </c>
      <c r="G6" s="15">
        <v>0</v>
      </c>
      <c r="H6" s="15">
        <v>450</v>
      </c>
      <c r="I6" s="15">
        <v>450</v>
      </c>
    </row>
    <row r="7" spans="1:9" ht="28.8" x14ac:dyDescent="0.3">
      <c r="A7" s="12" t="s">
        <v>20</v>
      </c>
      <c r="B7" s="12" t="s">
        <v>286</v>
      </c>
      <c r="C7" s="12" t="s">
        <v>19</v>
      </c>
      <c r="D7" s="16">
        <v>1</v>
      </c>
      <c r="E7" s="15">
        <v>0</v>
      </c>
      <c r="F7" s="15">
        <v>550</v>
      </c>
      <c r="G7" s="15">
        <v>0</v>
      </c>
      <c r="H7" s="15">
        <v>550</v>
      </c>
      <c r="I7" s="15">
        <v>520</v>
      </c>
    </row>
    <row r="8" spans="1:9" ht="28.8" x14ac:dyDescent="0.3">
      <c r="A8" s="12" t="s">
        <v>23</v>
      </c>
      <c r="B8" s="12" t="s">
        <v>287</v>
      </c>
      <c r="C8" s="12" t="s">
        <v>19</v>
      </c>
      <c r="D8" s="16">
        <v>1</v>
      </c>
      <c r="E8" s="15">
        <v>0</v>
      </c>
      <c r="F8" s="15">
        <v>600</v>
      </c>
      <c r="G8" s="15">
        <v>0</v>
      </c>
      <c r="H8" s="15">
        <v>770</v>
      </c>
      <c r="I8" s="15">
        <v>595</v>
      </c>
    </row>
    <row r="9" spans="1:9" ht="28.8" x14ac:dyDescent="0.3">
      <c r="A9" s="12" t="s">
        <v>25</v>
      </c>
      <c r="B9" s="12" t="s">
        <v>288</v>
      </c>
      <c r="C9" s="12" t="s">
        <v>19</v>
      </c>
      <c r="D9" s="16">
        <v>1</v>
      </c>
      <c r="E9" s="15">
        <v>0</v>
      </c>
      <c r="F9" s="15">
        <v>250</v>
      </c>
      <c r="G9" s="15">
        <v>0</v>
      </c>
      <c r="H9" s="15">
        <v>330</v>
      </c>
      <c r="I9" s="15">
        <v>325</v>
      </c>
    </row>
    <row r="10" spans="1:9" ht="28.8" x14ac:dyDescent="0.3">
      <c r="A10" s="12" t="s">
        <v>27</v>
      </c>
      <c r="B10" s="12" t="s">
        <v>289</v>
      </c>
      <c r="C10" s="12" t="s">
        <v>290</v>
      </c>
      <c r="D10" s="16">
        <v>1</v>
      </c>
      <c r="E10" s="15">
        <v>0</v>
      </c>
      <c r="F10" s="15">
        <v>320</v>
      </c>
      <c r="G10" s="15">
        <v>0</v>
      </c>
      <c r="H10" s="15">
        <v>309</v>
      </c>
      <c r="I10" s="15">
        <v>275</v>
      </c>
    </row>
    <row r="11" spans="1:9" ht="57.6" x14ac:dyDescent="0.3">
      <c r="A11" s="12" t="s">
        <v>29</v>
      </c>
      <c r="B11" s="12" t="s">
        <v>291</v>
      </c>
      <c r="C11" s="12" t="s">
        <v>19</v>
      </c>
      <c r="D11" s="16">
        <v>1</v>
      </c>
      <c r="E11" s="15">
        <v>0</v>
      </c>
      <c r="F11" s="15">
        <v>450</v>
      </c>
      <c r="G11" s="15">
        <v>250</v>
      </c>
      <c r="H11" s="15">
        <v>450</v>
      </c>
      <c r="I11" s="15">
        <v>295</v>
      </c>
    </row>
    <row r="12" spans="1:9" ht="43.2" x14ac:dyDescent="0.3">
      <c r="A12" s="12" t="s">
        <v>31</v>
      </c>
      <c r="B12" s="12" t="s">
        <v>292</v>
      </c>
      <c r="C12" s="12" t="s">
        <v>19</v>
      </c>
      <c r="D12" s="16">
        <v>1</v>
      </c>
      <c r="E12" s="15">
        <v>0</v>
      </c>
      <c r="F12" s="15">
        <v>1750</v>
      </c>
      <c r="G12" s="15">
        <v>19500</v>
      </c>
      <c r="H12" s="15">
        <v>20999</v>
      </c>
      <c r="I12" s="15">
        <v>27000</v>
      </c>
    </row>
    <row r="13" spans="1:9" ht="57.6" x14ac:dyDescent="0.3">
      <c r="A13" s="12" t="s">
        <v>34</v>
      </c>
      <c r="B13" s="12" t="s">
        <v>293</v>
      </c>
      <c r="C13" s="12" t="s">
        <v>194</v>
      </c>
      <c r="D13" s="16">
        <v>1</v>
      </c>
      <c r="E13" s="15">
        <v>0</v>
      </c>
      <c r="F13" s="15">
        <v>190</v>
      </c>
      <c r="G13" s="15">
        <v>230</v>
      </c>
      <c r="H13" s="15">
        <v>250</v>
      </c>
      <c r="I13" s="15">
        <v>225</v>
      </c>
    </row>
    <row r="14" spans="1:9" ht="28.8" x14ac:dyDescent="0.3">
      <c r="A14" s="12" t="s">
        <v>37</v>
      </c>
      <c r="B14" s="12" t="s">
        <v>294</v>
      </c>
      <c r="C14" s="12" t="s">
        <v>36</v>
      </c>
      <c r="D14" s="16">
        <v>1</v>
      </c>
      <c r="E14" s="15">
        <v>0</v>
      </c>
      <c r="F14" s="15">
        <v>85</v>
      </c>
      <c r="G14" s="15">
        <v>140</v>
      </c>
      <c r="H14" s="15">
        <v>84</v>
      </c>
      <c r="I14" s="15">
        <v>125</v>
      </c>
    </row>
    <row r="15" spans="1:9" ht="28.8" x14ac:dyDescent="0.3">
      <c r="A15" s="12" t="s">
        <v>39</v>
      </c>
      <c r="B15" s="12" t="s">
        <v>295</v>
      </c>
      <c r="C15" s="12" t="s">
        <v>296</v>
      </c>
      <c r="D15" s="16">
        <v>1</v>
      </c>
      <c r="E15" s="15">
        <v>0</v>
      </c>
      <c r="F15" s="15">
        <v>40</v>
      </c>
      <c r="G15" s="15">
        <v>0</v>
      </c>
      <c r="H15" s="15">
        <v>52</v>
      </c>
      <c r="I15" s="15">
        <v>45</v>
      </c>
    </row>
    <row r="16" spans="1:9" ht="28.8" x14ac:dyDescent="0.3">
      <c r="A16" s="12" t="s">
        <v>41</v>
      </c>
      <c r="B16" s="12" t="s">
        <v>297</v>
      </c>
      <c r="C16" s="12" t="s">
        <v>296</v>
      </c>
      <c r="D16" s="16">
        <v>1</v>
      </c>
      <c r="E16" s="15">
        <v>0</v>
      </c>
      <c r="F16" s="15">
        <v>48</v>
      </c>
      <c r="G16" s="15">
        <v>55</v>
      </c>
      <c r="H16" s="15">
        <v>53.9</v>
      </c>
      <c r="I16" s="15">
        <v>49</v>
      </c>
    </row>
    <row r="17" spans="1:9" ht="28.8" x14ac:dyDescent="0.3">
      <c r="A17" s="12" t="s">
        <v>42</v>
      </c>
      <c r="B17" s="12" t="s">
        <v>298</v>
      </c>
      <c r="C17" s="12" t="s">
        <v>296</v>
      </c>
      <c r="D17" s="16">
        <v>1</v>
      </c>
      <c r="E17" s="15">
        <v>0</v>
      </c>
      <c r="F17" s="15">
        <v>70</v>
      </c>
      <c r="G17" s="15">
        <v>65</v>
      </c>
      <c r="H17" s="15">
        <v>64</v>
      </c>
      <c r="I17" s="15">
        <v>68</v>
      </c>
    </row>
    <row r="18" spans="1:9" ht="28.8" x14ac:dyDescent="0.3">
      <c r="A18" s="12" t="s">
        <v>44</v>
      </c>
      <c r="B18" s="12" t="s">
        <v>299</v>
      </c>
      <c r="C18" s="12" t="s">
        <v>296</v>
      </c>
      <c r="D18" s="16">
        <v>1</v>
      </c>
      <c r="E18" s="15">
        <v>0</v>
      </c>
      <c r="F18" s="15">
        <v>90</v>
      </c>
      <c r="G18" s="15">
        <v>85</v>
      </c>
      <c r="H18" s="15">
        <v>84</v>
      </c>
      <c r="I18" s="15">
        <v>85</v>
      </c>
    </row>
    <row r="19" spans="1:9" ht="28.8" x14ac:dyDescent="0.3">
      <c r="A19" s="12" t="s">
        <v>48</v>
      </c>
      <c r="B19" s="12" t="s">
        <v>300</v>
      </c>
      <c r="C19" s="12" t="s">
        <v>296</v>
      </c>
      <c r="D19" s="16">
        <v>1</v>
      </c>
      <c r="E19" s="15">
        <v>0</v>
      </c>
      <c r="F19" s="15">
        <v>75</v>
      </c>
      <c r="G19" s="15">
        <v>0</v>
      </c>
      <c r="H19" s="15">
        <v>78</v>
      </c>
      <c r="I19" s="15">
        <v>0</v>
      </c>
    </row>
    <row r="20" spans="1:9" ht="28.8" x14ac:dyDescent="0.3">
      <c r="A20" s="12" t="s">
        <v>50</v>
      </c>
      <c r="B20" s="12" t="s">
        <v>301</v>
      </c>
      <c r="C20" s="12" t="s">
        <v>296</v>
      </c>
      <c r="D20" s="16">
        <v>1</v>
      </c>
      <c r="E20" s="15">
        <v>0</v>
      </c>
      <c r="F20" s="15">
        <v>75</v>
      </c>
      <c r="G20" s="15">
        <v>65</v>
      </c>
      <c r="H20" s="15">
        <v>79</v>
      </c>
      <c r="I20" s="15">
        <v>65</v>
      </c>
    </row>
    <row r="21" spans="1:9" ht="28.8" x14ac:dyDescent="0.3">
      <c r="A21" s="12" t="s">
        <v>52</v>
      </c>
      <c r="B21" s="12" t="s">
        <v>302</v>
      </c>
      <c r="C21" s="12" t="s">
        <v>296</v>
      </c>
      <c r="D21" s="16">
        <v>1</v>
      </c>
      <c r="E21" s="15">
        <v>0</v>
      </c>
      <c r="F21" s="15">
        <v>95</v>
      </c>
      <c r="G21" s="15">
        <v>75</v>
      </c>
      <c r="H21" s="15">
        <v>88</v>
      </c>
      <c r="I21" s="15">
        <v>85</v>
      </c>
    </row>
    <row r="22" spans="1:9" ht="28.8" x14ac:dyDescent="0.3">
      <c r="A22" s="12" t="s">
        <v>54</v>
      </c>
      <c r="B22" s="12" t="s">
        <v>303</v>
      </c>
      <c r="C22" s="12" t="s">
        <v>296</v>
      </c>
      <c r="D22" s="16">
        <v>1</v>
      </c>
      <c r="E22" s="15">
        <v>0</v>
      </c>
      <c r="F22" s="15">
        <v>105</v>
      </c>
      <c r="G22" s="15">
        <v>110</v>
      </c>
      <c r="H22" s="15">
        <v>109</v>
      </c>
      <c r="I22" s="15">
        <v>125</v>
      </c>
    </row>
    <row r="23" spans="1:9" ht="57.6" x14ac:dyDescent="0.3">
      <c r="A23" s="12" t="s">
        <v>58</v>
      </c>
      <c r="B23" s="12" t="s">
        <v>304</v>
      </c>
      <c r="C23" s="12" t="s">
        <v>19</v>
      </c>
      <c r="D23" s="16">
        <v>1</v>
      </c>
      <c r="E23" s="15">
        <v>0</v>
      </c>
      <c r="F23" s="15">
        <v>75</v>
      </c>
      <c r="G23" s="15">
        <v>450</v>
      </c>
      <c r="H23" s="15">
        <v>98</v>
      </c>
      <c r="I23" s="15">
        <v>75</v>
      </c>
    </row>
    <row r="24" spans="1:9" ht="57.6" x14ac:dyDescent="0.3">
      <c r="A24" s="12" t="s">
        <v>60</v>
      </c>
      <c r="B24" s="12" t="s">
        <v>305</v>
      </c>
      <c r="C24" s="12" t="s">
        <v>19</v>
      </c>
      <c r="D24" s="16">
        <v>1</v>
      </c>
      <c r="E24" s="15">
        <v>0</v>
      </c>
      <c r="F24" s="15">
        <v>120</v>
      </c>
      <c r="G24" s="15">
        <v>520</v>
      </c>
      <c r="H24" s="15">
        <v>138</v>
      </c>
      <c r="I24" s="15">
        <v>95</v>
      </c>
    </row>
    <row r="25" spans="1:9" ht="57.6" x14ac:dyDescent="0.3">
      <c r="A25" s="12" t="s">
        <v>62</v>
      </c>
      <c r="B25" s="12" t="s">
        <v>306</v>
      </c>
      <c r="C25" s="12" t="s">
        <v>19</v>
      </c>
      <c r="D25" s="16">
        <v>1</v>
      </c>
      <c r="E25" s="15">
        <v>0</v>
      </c>
      <c r="F25" s="15">
        <v>180</v>
      </c>
      <c r="G25" s="15">
        <v>620</v>
      </c>
      <c r="H25" s="15">
        <v>198</v>
      </c>
      <c r="I25" s="15">
        <v>120</v>
      </c>
    </row>
    <row r="26" spans="1:9" ht="57.6" x14ac:dyDescent="0.3">
      <c r="A26" s="12" t="s">
        <v>64</v>
      </c>
      <c r="B26" s="12" t="s">
        <v>307</v>
      </c>
      <c r="C26" s="12" t="s">
        <v>19</v>
      </c>
      <c r="D26" s="16">
        <v>1</v>
      </c>
      <c r="E26" s="15">
        <v>0</v>
      </c>
      <c r="F26" s="15">
        <v>280</v>
      </c>
      <c r="G26" s="15">
        <v>850</v>
      </c>
      <c r="H26" s="15">
        <v>550</v>
      </c>
      <c r="I26" s="15">
        <v>138</v>
      </c>
    </row>
    <row r="27" spans="1:9" ht="57.6" x14ac:dyDescent="0.3">
      <c r="A27" s="12" t="s">
        <v>67</v>
      </c>
      <c r="B27" s="12" t="s">
        <v>308</v>
      </c>
      <c r="C27" s="12" t="s">
        <v>19</v>
      </c>
      <c r="D27" s="16">
        <v>1</v>
      </c>
      <c r="E27" s="15">
        <v>0</v>
      </c>
      <c r="F27" s="15">
        <v>450</v>
      </c>
      <c r="G27" s="15">
        <v>950</v>
      </c>
      <c r="H27" s="15">
        <v>690</v>
      </c>
      <c r="I27" s="15">
        <v>165</v>
      </c>
    </row>
    <row r="28" spans="1:9" ht="28.8" x14ac:dyDescent="0.3">
      <c r="A28" s="12" t="s">
        <v>70</v>
      </c>
      <c r="B28" s="12" t="s">
        <v>309</v>
      </c>
      <c r="C28" s="12" t="s">
        <v>19</v>
      </c>
      <c r="D28" s="16">
        <v>1</v>
      </c>
      <c r="E28" s="15">
        <v>0</v>
      </c>
      <c r="F28" s="15">
        <v>1200</v>
      </c>
      <c r="G28" s="15">
        <v>1100</v>
      </c>
      <c r="H28" s="15">
        <v>1099</v>
      </c>
      <c r="I28" s="15">
        <v>1650</v>
      </c>
    </row>
    <row r="29" spans="1:9" ht="28.8" x14ac:dyDescent="0.3">
      <c r="A29" s="12" t="s">
        <v>72</v>
      </c>
      <c r="B29" s="12" t="s">
        <v>310</v>
      </c>
      <c r="C29" s="12" t="s">
        <v>19</v>
      </c>
      <c r="D29" s="16">
        <v>1</v>
      </c>
      <c r="E29" s="15">
        <v>0</v>
      </c>
      <c r="F29" s="15">
        <v>600</v>
      </c>
      <c r="G29" s="15">
        <v>590</v>
      </c>
      <c r="H29" s="15">
        <v>549</v>
      </c>
      <c r="I29" s="15">
        <v>985</v>
      </c>
    </row>
    <row r="30" spans="1:9" ht="28.8" x14ac:dyDescent="0.3">
      <c r="A30" s="12" t="s">
        <v>74</v>
      </c>
      <c r="B30" s="12" t="s">
        <v>311</v>
      </c>
      <c r="C30" s="12" t="s">
        <v>19</v>
      </c>
      <c r="D30" s="16">
        <v>1</v>
      </c>
      <c r="E30" s="15">
        <v>0</v>
      </c>
      <c r="F30" s="15">
        <v>360</v>
      </c>
      <c r="G30" s="15">
        <v>360</v>
      </c>
      <c r="H30" s="15">
        <v>289.89999999999998</v>
      </c>
      <c r="I30" s="15">
        <v>385</v>
      </c>
    </row>
    <row r="31" spans="1:9" ht="28.8" x14ac:dyDescent="0.3">
      <c r="A31" s="12" t="s">
        <v>76</v>
      </c>
      <c r="B31" s="12" t="s">
        <v>312</v>
      </c>
      <c r="C31" s="12" t="s">
        <v>19</v>
      </c>
      <c r="D31" s="16">
        <v>1</v>
      </c>
      <c r="E31" s="15">
        <v>0</v>
      </c>
      <c r="F31" s="15">
        <v>250</v>
      </c>
      <c r="G31" s="15">
        <v>235</v>
      </c>
      <c r="H31" s="15">
        <v>230</v>
      </c>
      <c r="I31" s="15">
        <v>285</v>
      </c>
    </row>
    <row r="32" spans="1:9" ht="28.8" x14ac:dyDescent="0.3">
      <c r="A32" s="12" t="s">
        <v>78</v>
      </c>
      <c r="B32" s="12" t="s">
        <v>313</v>
      </c>
      <c r="C32" s="12" t="s">
        <v>19</v>
      </c>
      <c r="D32" s="16">
        <v>1</v>
      </c>
      <c r="E32" s="15">
        <v>0</v>
      </c>
      <c r="F32" s="15">
        <v>130</v>
      </c>
      <c r="G32" s="15">
        <v>1250</v>
      </c>
      <c r="H32" s="15">
        <v>109</v>
      </c>
      <c r="I32" s="15">
        <v>185</v>
      </c>
    </row>
    <row r="33" spans="1:9" ht="28.8" x14ac:dyDescent="0.3">
      <c r="A33" s="12" t="s">
        <v>80</v>
      </c>
      <c r="B33" s="12" t="s">
        <v>314</v>
      </c>
      <c r="C33" s="12" t="s">
        <v>19</v>
      </c>
      <c r="D33" s="16">
        <v>1</v>
      </c>
      <c r="E33" s="15">
        <v>0</v>
      </c>
      <c r="F33" s="15">
        <v>155</v>
      </c>
      <c r="G33" s="15">
        <v>140</v>
      </c>
      <c r="H33" s="15">
        <v>159</v>
      </c>
      <c r="I33" s="15">
        <v>285</v>
      </c>
    </row>
    <row r="34" spans="1:9" ht="28.8" x14ac:dyDescent="0.3">
      <c r="A34" s="12" t="s">
        <v>82</v>
      </c>
      <c r="B34" s="12" t="s">
        <v>315</v>
      </c>
      <c r="C34" s="12" t="s">
        <v>19</v>
      </c>
      <c r="D34" s="16">
        <v>1</v>
      </c>
      <c r="E34" s="15">
        <v>0</v>
      </c>
      <c r="F34" s="15">
        <v>190</v>
      </c>
      <c r="G34" s="15">
        <v>160</v>
      </c>
      <c r="H34" s="15">
        <v>219</v>
      </c>
      <c r="I34" s="15">
        <v>325</v>
      </c>
    </row>
    <row r="35" spans="1:9" ht="28.8" x14ac:dyDescent="0.3">
      <c r="A35" s="12" t="s">
        <v>84</v>
      </c>
      <c r="B35" s="12" t="s">
        <v>316</v>
      </c>
      <c r="C35" s="12" t="s">
        <v>19</v>
      </c>
      <c r="D35" s="16">
        <v>1</v>
      </c>
      <c r="E35" s="15">
        <v>0</v>
      </c>
      <c r="F35" s="15">
        <v>55</v>
      </c>
      <c r="G35" s="15">
        <v>0</v>
      </c>
      <c r="H35" s="15">
        <v>150</v>
      </c>
      <c r="I35" s="15">
        <v>125</v>
      </c>
    </row>
    <row r="36" spans="1:9" ht="57.6" x14ac:dyDescent="0.3">
      <c r="A36" s="12" t="s">
        <v>86</v>
      </c>
      <c r="B36" s="12" t="s">
        <v>317</v>
      </c>
      <c r="C36" s="12" t="s">
        <v>36</v>
      </c>
      <c r="D36" s="16">
        <v>1</v>
      </c>
      <c r="E36" s="15">
        <v>0</v>
      </c>
      <c r="F36" s="15">
        <v>190</v>
      </c>
      <c r="G36" s="15">
        <v>250</v>
      </c>
      <c r="H36" s="15">
        <v>160</v>
      </c>
      <c r="I36" s="15">
        <v>285</v>
      </c>
    </row>
    <row r="37" spans="1:9" ht="43.2" x14ac:dyDescent="0.3">
      <c r="A37" s="12" t="s">
        <v>88</v>
      </c>
      <c r="B37" s="12" t="s">
        <v>318</v>
      </c>
      <c r="C37" s="12" t="s">
        <v>19</v>
      </c>
      <c r="D37" s="16">
        <v>1</v>
      </c>
      <c r="E37" s="15">
        <v>0</v>
      </c>
      <c r="F37" s="15">
        <v>390</v>
      </c>
      <c r="G37" s="15">
        <v>0</v>
      </c>
      <c r="H37" s="15">
        <v>1200</v>
      </c>
      <c r="I37" s="15">
        <v>1250</v>
      </c>
    </row>
    <row r="38" spans="1:9" ht="43.2" x14ac:dyDescent="0.3">
      <c r="A38" s="12" t="s">
        <v>90</v>
      </c>
      <c r="B38" s="12" t="s">
        <v>319</v>
      </c>
      <c r="C38" s="12" t="s">
        <v>19</v>
      </c>
      <c r="D38" s="16">
        <v>1</v>
      </c>
      <c r="E38" s="15">
        <v>0</v>
      </c>
      <c r="F38" s="15">
        <v>450</v>
      </c>
      <c r="G38" s="15">
        <v>0</v>
      </c>
      <c r="H38" s="15">
        <v>800</v>
      </c>
      <c r="I38" s="15">
        <v>0</v>
      </c>
    </row>
    <row r="39" spans="1:9" ht="72" x14ac:dyDescent="0.3">
      <c r="A39" s="12" t="s">
        <v>92</v>
      </c>
      <c r="B39" s="12" t="s">
        <v>320</v>
      </c>
      <c r="C39" s="12" t="s">
        <v>19</v>
      </c>
      <c r="D39" s="16">
        <v>1</v>
      </c>
      <c r="E39" s="15">
        <v>0</v>
      </c>
      <c r="F39" s="15">
        <v>16</v>
      </c>
      <c r="G39" s="15">
        <v>0</v>
      </c>
      <c r="H39" s="15">
        <v>17.899999999999999</v>
      </c>
      <c r="I39" s="15">
        <v>45</v>
      </c>
    </row>
    <row r="40" spans="1:9" ht="28.8" x14ac:dyDescent="0.3">
      <c r="A40" s="12" t="s">
        <v>94</v>
      </c>
      <c r="B40" s="12" t="s">
        <v>321</v>
      </c>
      <c r="C40" s="12" t="s">
        <v>19</v>
      </c>
      <c r="D40" s="16">
        <v>1</v>
      </c>
      <c r="E40" s="15">
        <v>0</v>
      </c>
      <c r="F40" s="15">
        <v>190</v>
      </c>
      <c r="G40" s="15">
        <v>220</v>
      </c>
      <c r="H40" s="15">
        <v>230</v>
      </c>
      <c r="I40" s="15">
        <v>185</v>
      </c>
    </row>
    <row r="41" spans="1:9" ht="43.2" x14ac:dyDescent="0.3">
      <c r="A41" s="12" t="s">
        <v>96</v>
      </c>
      <c r="B41" s="12" t="s">
        <v>322</v>
      </c>
      <c r="C41" s="12" t="s">
        <v>19</v>
      </c>
      <c r="D41" s="16">
        <v>1</v>
      </c>
      <c r="E41" s="15">
        <v>0</v>
      </c>
      <c r="F41" s="15">
        <v>8</v>
      </c>
      <c r="G41" s="15">
        <v>9</v>
      </c>
      <c r="H41" s="15">
        <v>15</v>
      </c>
      <c r="I41" s="15">
        <v>5</v>
      </c>
    </row>
    <row r="42" spans="1:9" ht="43.2" x14ac:dyDescent="0.3">
      <c r="A42" s="12" t="s">
        <v>98</v>
      </c>
      <c r="B42" s="12" t="s">
        <v>323</v>
      </c>
      <c r="C42" s="12" t="s">
        <v>19</v>
      </c>
      <c r="D42" s="16">
        <v>1</v>
      </c>
      <c r="E42" s="15">
        <v>0</v>
      </c>
      <c r="F42" s="15">
        <v>15</v>
      </c>
      <c r="G42" s="15">
        <v>18</v>
      </c>
      <c r="H42" s="15">
        <v>30</v>
      </c>
      <c r="I42" s="15">
        <v>10</v>
      </c>
    </row>
    <row r="43" spans="1:9" ht="28.8" x14ac:dyDescent="0.3">
      <c r="A43" s="12" t="s">
        <v>100</v>
      </c>
      <c r="B43" s="12" t="s">
        <v>324</v>
      </c>
      <c r="C43" s="12" t="s">
        <v>19</v>
      </c>
      <c r="D43" s="16">
        <v>1</v>
      </c>
      <c r="E43" s="15">
        <v>0</v>
      </c>
      <c r="F43" s="15">
        <v>320</v>
      </c>
      <c r="G43" s="15">
        <v>650</v>
      </c>
      <c r="H43" s="15">
        <v>370</v>
      </c>
      <c r="I43" s="15">
        <v>285</v>
      </c>
    </row>
    <row r="44" spans="1:9" ht="28.8" x14ac:dyDescent="0.3">
      <c r="A44" s="12" t="s">
        <v>102</v>
      </c>
      <c r="B44" s="12" t="s">
        <v>325</v>
      </c>
      <c r="C44" s="12" t="s">
        <v>19</v>
      </c>
      <c r="D44" s="16">
        <v>1</v>
      </c>
      <c r="E44" s="15">
        <v>0</v>
      </c>
      <c r="F44" s="15">
        <v>550</v>
      </c>
      <c r="G44" s="15">
        <v>950</v>
      </c>
      <c r="H44" s="15">
        <v>1250</v>
      </c>
      <c r="I44" s="15">
        <v>750</v>
      </c>
    </row>
    <row r="45" spans="1:9" ht="43.2" x14ac:dyDescent="0.3">
      <c r="A45" s="12" t="s">
        <v>104</v>
      </c>
      <c r="B45" s="12" t="s">
        <v>326</v>
      </c>
      <c r="C45" s="12" t="s">
        <v>19</v>
      </c>
      <c r="D45" s="16">
        <v>1</v>
      </c>
      <c r="E45" s="15">
        <v>0</v>
      </c>
      <c r="F45" s="15">
        <v>8</v>
      </c>
      <c r="G45" s="15">
        <v>8</v>
      </c>
      <c r="H45" s="15">
        <v>20</v>
      </c>
      <c r="I45" s="15">
        <v>20</v>
      </c>
    </row>
    <row r="46" spans="1:9" ht="43.2" x14ac:dyDescent="0.3">
      <c r="A46" s="12" t="s">
        <v>106</v>
      </c>
      <c r="B46" s="12" t="s">
        <v>327</v>
      </c>
      <c r="C46" s="12" t="s">
        <v>19</v>
      </c>
      <c r="D46" s="16">
        <v>1</v>
      </c>
      <c r="E46" s="15">
        <v>0</v>
      </c>
      <c r="F46" s="15">
        <v>12</v>
      </c>
      <c r="G46" s="15">
        <v>11</v>
      </c>
      <c r="H46" s="15">
        <v>25</v>
      </c>
      <c r="I46" s="15">
        <v>35</v>
      </c>
    </row>
    <row r="47" spans="1:9" ht="43.2" x14ac:dyDescent="0.3">
      <c r="A47" s="12" t="s">
        <v>108</v>
      </c>
      <c r="B47" s="12" t="s">
        <v>328</v>
      </c>
      <c r="C47" s="12" t="s">
        <v>19</v>
      </c>
      <c r="D47" s="16">
        <v>1</v>
      </c>
      <c r="E47" s="15">
        <v>0</v>
      </c>
      <c r="F47" s="15">
        <v>18</v>
      </c>
      <c r="G47" s="15">
        <v>18</v>
      </c>
      <c r="H47" s="15">
        <v>45</v>
      </c>
      <c r="I47" s="15">
        <v>45</v>
      </c>
    </row>
    <row r="48" spans="1:9" ht="43.2" x14ac:dyDescent="0.3">
      <c r="A48" s="12" t="s">
        <v>110</v>
      </c>
      <c r="B48" s="12" t="s">
        <v>329</v>
      </c>
      <c r="C48" s="12" t="s">
        <v>19</v>
      </c>
      <c r="D48" s="16">
        <v>1</v>
      </c>
      <c r="E48" s="15">
        <v>0</v>
      </c>
      <c r="F48" s="15">
        <v>30</v>
      </c>
      <c r="G48" s="15">
        <v>0</v>
      </c>
      <c r="H48" s="15">
        <v>65</v>
      </c>
      <c r="I48" s="15">
        <v>85</v>
      </c>
    </row>
    <row r="49" spans="1:9" ht="43.2" x14ac:dyDescent="0.3">
      <c r="A49" s="12" t="s">
        <v>112</v>
      </c>
      <c r="B49" s="12" t="s">
        <v>330</v>
      </c>
      <c r="C49" s="12" t="s">
        <v>19</v>
      </c>
      <c r="D49" s="16">
        <v>1</v>
      </c>
      <c r="E49" s="15">
        <v>0</v>
      </c>
      <c r="F49" s="15">
        <v>45</v>
      </c>
      <c r="G49" s="15">
        <v>25</v>
      </c>
      <c r="H49" s="15">
        <v>78</v>
      </c>
      <c r="I49" s="15">
        <v>125</v>
      </c>
    </row>
    <row r="50" spans="1:9" ht="57.6" x14ac:dyDescent="0.3">
      <c r="A50" s="12" t="s">
        <v>114</v>
      </c>
      <c r="B50" s="12" t="s">
        <v>331</v>
      </c>
      <c r="C50" s="12" t="s">
        <v>19</v>
      </c>
      <c r="D50" s="16">
        <v>1</v>
      </c>
      <c r="E50" s="15">
        <v>0</v>
      </c>
      <c r="F50" s="15">
        <v>6500</v>
      </c>
      <c r="G50" s="15">
        <v>1250</v>
      </c>
      <c r="H50" s="15">
        <v>8800</v>
      </c>
      <c r="I50" s="15">
        <v>1250</v>
      </c>
    </row>
    <row r="51" spans="1:9" x14ac:dyDescent="0.3">
      <c r="A51" s="12" t="s">
        <v>5</v>
      </c>
      <c r="B51" s="12" t="s">
        <v>5</v>
      </c>
      <c r="C51" s="12" t="s">
        <v>5</v>
      </c>
      <c r="D51" s="15" t="s">
        <v>5</v>
      </c>
      <c r="E51" s="15">
        <v>0</v>
      </c>
      <c r="F51" s="15">
        <v>18200</v>
      </c>
      <c r="G51" s="15">
        <v>31379</v>
      </c>
      <c r="H51" s="15">
        <v>42559.7</v>
      </c>
      <c r="I51" s="15">
        <v>39765</v>
      </c>
    </row>
  </sheetData>
  <mergeCells count="2">
    <mergeCell ref="A1:I1"/>
    <mergeCell ref="E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sqref="A1:I63"/>
    </sheetView>
  </sheetViews>
  <sheetFormatPr defaultRowHeight="14.4" x14ac:dyDescent="0.3"/>
  <sheetData>
    <row r="1" spans="1:9" ht="15.6" x14ac:dyDescent="0.3">
      <c r="A1" s="32" t="s">
        <v>0</v>
      </c>
      <c r="B1" s="32"/>
      <c r="C1" s="32"/>
      <c r="D1" s="32"/>
      <c r="E1" s="32"/>
      <c r="F1" s="32"/>
      <c r="G1" s="32"/>
      <c r="H1" s="32"/>
      <c r="I1" s="1"/>
    </row>
    <row r="2" spans="1:9" ht="31.2" x14ac:dyDescent="0.3">
      <c r="A2" s="17" t="s">
        <v>1</v>
      </c>
      <c r="B2" s="17" t="s">
        <v>2</v>
      </c>
      <c r="C2" s="17" t="s">
        <v>3</v>
      </c>
      <c r="D2" s="32" t="s">
        <v>4</v>
      </c>
      <c r="E2" s="32"/>
      <c r="F2" s="32"/>
      <c r="G2" s="32"/>
      <c r="H2" s="32"/>
      <c r="I2" s="1"/>
    </row>
    <row r="3" spans="1:9" ht="109.2" x14ac:dyDescent="0.3">
      <c r="A3" s="17" t="s">
        <v>5</v>
      </c>
      <c r="B3" s="17" t="s">
        <v>5</v>
      </c>
      <c r="C3" s="17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9" t="s">
        <v>332</v>
      </c>
    </row>
    <row r="4" spans="1:9" ht="78" x14ac:dyDescent="0.3">
      <c r="A4" s="20">
        <v>1</v>
      </c>
      <c r="B4" s="17" t="s">
        <v>333</v>
      </c>
      <c r="C4" s="17" t="s">
        <v>22</v>
      </c>
      <c r="D4" s="21">
        <v>0</v>
      </c>
      <c r="E4" s="21">
        <v>680</v>
      </c>
      <c r="F4" s="21">
        <v>1650</v>
      </c>
      <c r="G4" s="21">
        <v>849</v>
      </c>
      <c r="H4" s="21">
        <v>450</v>
      </c>
      <c r="I4" s="22">
        <f>SMALL($D4:$H4, COUNTIF($D4:$H4,0)+1)</f>
        <v>450</v>
      </c>
    </row>
    <row r="5" spans="1:9" ht="62.4" x14ac:dyDescent="0.3">
      <c r="A5" s="20">
        <v>2</v>
      </c>
      <c r="B5" s="17" t="s">
        <v>334</v>
      </c>
      <c r="C5" s="17" t="s">
        <v>19</v>
      </c>
      <c r="D5" s="21">
        <v>0</v>
      </c>
      <c r="E5" s="21">
        <v>350</v>
      </c>
      <c r="F5" s="21">
        <v>450</v>
      </c>
      <c r="G5" s="21">
        <v>600</v>
      </c>
      <c r="H5" s="21">
        <v>495</v>
      </c>
      <c r="I5" s="22">
        <f t="shared" ref="I5:I63" si="0">SMALL(D5:H5, COUNTIF(D5:H5,0)+1)</f>
        <v>350</v>
      </c>
    </row>
    <row r="6" spans="1:9" ht="78" x14ac:dyDescent="0.3">
      <c r="A6" s="20">
        <v>3</v>
      </c>
      <c r="B6" s="17" t="s">
        <v>335</v>
      </c>
      <c r="C6" s="17" t="s">
        <v>19</v>
      </c>
      <c r="D6" s="21">
        <v>0</v>
      </c>
      <c r="E6" s="21">
        <v>480</v>
      </c>
      <c r="F6" s="21">
        <v>1250</v>
      </c>
      <c r="G6" s="21">
        <v>1200</v>
      </c>
      <c r="H6" s="21">
        <v>560</v>
      </c>
      <c r="I6" s="22">
        <f t="shared" si="0"/>
        <v>480</v>
      </c>
    </row>
    <row r="7" spans="1:9" ht="62.4" x14ac:dyDescent="0.3">
      <c r="A7" s="20">
        <v>4</v>
      </c>
      <c r="B7" s="17" t="s">
        <v>336</v>
      </c>
      <c r="C7" s="17" t="s">
        <v>19</v>
      </c>
      <c r="D7" s="21">
        <v>0</v>
      </c>
      <c r="E7" s="21">
        <v>580</v>
      </c>
      <c r="F7" s="21">
        <v>1650</v>
      </c>
      <c r="G7" s="21">
        <v>1450</v>
      </c>
      <c r="H7" s="21">
        <v>850</v>
      </c>
      <c r="I7" s="22">
        <f t="shared" si="0"/>
        <v>580</v>
      </c>
    </row>
    <row r="8" spans="1:9" ht="31.2" x14ac:dyDescent="0.3">
      <c r="A8" s="20">
        <v>5</v>
      </c>
      <c r="B8" s="17" t="s">
        <v>337</v>
      </c>
      <c r="C8" s="17" t="s">
        <v>36</v>
      </c>
      <c r="D8" s="21">
        <v>0</v>
      </c>
      <c r="E8" s="21">
        <v>110</v>
      </c>
      <c r="F8" s="21">
        <v>0</v>
      </c>
      <c r="G8" s="21">
        <v>150</v>
      </c>
      <c r="H8" s="21">
        <v>165</v>
      </c>
      <c r="I8" s="22">
        <f t="shared" si="0"/>
        <v>110</v>
      </c>
    </row>
    <row r="9" spans="1:9" ht="46.8" x14ac:dyDescent="0.3">
      <c r="A9" s="20">
        <v>6</v>
      </c>
      <c r="B9" s="17" t="s">
        <v>338</v>
      </c>
      <c r="C9" s="17" t="s">
        <v>19</v>
      </c>
      <c r="D9" s="21">
        <v>0</v>
      </c>
      <c r="E9" s="21">
        <v>55</v>
      </c>
      <c r="F9" s="21">
        <v>0</v>
      </c>
      <c r="G9" s="21">
        <v>190</v>
      </c>
      <c r="H9" s="21">
        <v>685</v>
      </c>
      <c r="I9" s="22">
        <f t="shared" si="0"/>
        <v>55</v>
      </c>
    </row>
    <row r="10" spans="1:9" ht="31.2" x14ac:dyDescent="0.3">
      <c r="A10" s="20">
        <v>7</v>
      </c>
      <c r="B10" s="17" t="s">
        <v>339</v>
      </c>
      <c r="C10" s="17" t="s">
        <v>19</v>
      </c>
      <c r="D10" s="21">
        <v>0</v>
      </c>
      <c r="E10" s="21">
        <v>100</v>
      </c>
      <c r="F10" s="21">
        <v>130</v>
      </c>
      <c r="G10" s="21">
        <v>250</v>
      </c>
      <c r="H10" s="21">
        <v>250</v>
      </c>
      <c r="I10" s="22">
        <f t="shared" si="0"/>
        <v>100</v>
      </c>
    </row>
    <row r="11" spans="1:9" ht="31.2" x14ac:dyDescent="0.3">
      <c r="A11" s="20">
        <v>8</v>
      </c>
      <c r="B11" s="17" t="s">
        <v>340</v>
      </c>
      <c r="C11" s="17" t="s">
        <v>19</v>
      </c>
      <c r="D11" s="21">
        <v>0</v>
      </c>
      <c r="E11" s="21">
        <v>280</v>
      </c>
      <c r="F11" s="21">
        <v>320</v>
      </c>
      <c r="G11" s="21">
        <v>340</v>
      </c>
      <c r="H11" s="21">
        <v>450</v>
      </c>
      <c r="I11" s="22">
        <f t="shared" si="0"/>
        <v>280</v>
      </c>
    </row>
    <row r="12" spans="1:9" ht="46.8" x14ac:dyDescent="0.3">
      <c r="A12" s="20">
        <v>9</v>
      </c>
      <c r="B12" s="17" t="s">
        <v>341</v>
      </c>
      <c r="C12" s="17" t="s">
        <v>19</v>
      </c>
      <c r="D12" s="21">
        <v>0</v>
      </c>
      <c r="E12" s="21">
        <v>1400</v>
      </c>
      <c r="F12" s="21">
        <v>1850</v>
      </c>
      <c r="G12" s="21">
        <v>2100</v>
      </c>
      <c r="H12" s="21">
        <v>1650</v>
      </c>
      <c r="I12" s="22">
        <f t="shared" si="0"/>
        <v>1400</v>
      </c>
    </row>
    <row r="13" spans="1:9" ht="46.8" x14ac:dyDescent="0.3">
      <c r="A13" s="20">
        <v>10</v>
      </c>
      <c r="B13" s="17" t="s">
        <v>342</v>
      </c>
      <c r="C13" s="17" t="s">
        <v>19</v>
      </c>
      <c r="D13" s="21">
        <v>0</v>
      </c>
      <c r="E13" s="21">
        <v>850</v>
      </c>
      <c r="F13" s="21">
        <v>1350</v>
      </c>
      <c r="G13" s="21">
        <v>970</v>
      </c>
      <c r="H13" s="21">
        <v>985</v>
      </c>
      <c r="I13" s="22">
        <f t="shared" si="0"/>
        <v>850</v>
      </c>
    </row>
    <row r="14" spans="1:9" ht="31.2" x14ac:dyDescent="0.3">
      <c r="A14" s="20">
        <v>11</v>
      </c>
      <c r="B14" s="17" t="s">
        <v>343</v>
      </c>
      <c r="C14" s="17" t="s">
        <v>19</v>
      </c>
      <c r="D14" s="21">
        <v>0</v>
      </c>
      <c r="E14" s="21">
        <v>10500</v>
      </c>
      <c r="F14" s="21">
        <v>0</v>
      </c>
      <c r="G14" s="21">
        <v>10800</v>
      </c>
      <c r="H14" s="21">
        <v>0</v>
      </c>
      <c r="I14" s="22">
        <f t="shared" si="0"/>
        <v>10500</v>
      </c>
    </row>
    <row r="15" spans="1:9" ht="15.6" x14ac:dyDescent="0.3">
      <c r="A15" s="20">
        <v>12</v>
      </c>
      <c r="B15" s="17" t="s">
        <v>344</v>
      </c>
      <c r="C15" s="17" t="s">
        <v>36</v>
      </c>
      <c r="D15" s="21">
        <v>0</v>
      </c>
      <c r="E15" s="21">
        <v>110</v>
      </c>
      <c r="F15" s="21">
        <v>0</v>
      </c>
      <c r="G15" s="21">
        <v>150</v>
      </c>
      <c r="H15" s="21">
        <v>165</v>
      </c>
      <c r="I15" s="22">
        <f t="shared" si="0"/>
        <v>110</v>
      </c>
    </row>
    <row r="16" spans="1:9" ht="62.4" x14ac:dyDescent="0.3">
      <c r="A16" s="20">
        <v>13</v>
      </c>
      <c r="B16" s="17" t="s">
        <v>345</v>
      </c>
      <c r="C16" s="17" t="s">
        <v>19</v>
      </c>
      <c r="D16" s="21">
        <v>0</v>
      </c>
      <c r="E16" s="21">
        <v>55</v>
      </c>
      <c r="F16" s="21">
        <v>55</v>
      </c>
      <c r="G16" s="21">
        <v>55</v>
      </c>
      <c r="H16" s="21">
        <v>45</v>
      </c>
      <c r="I16" s="22">
        <f t="shared" si="0"/>
        <v>45</v>
      </c>
    </row>
    <row r="17" spans="1:9" ht="31.2" x14ac:dyDescent="0.3">
      <c r="A17" s="20">
        <v>14</v>
      </c>
      <c r="B17" s="17" t="s">
        <v>346</v>
      </c>
      <c r="C17" s="17" t="s">
        <v>347</v>
      </c>
      <c r="D17" s="21">
        <v>0</v>
      </c>
      <c r="E17" s="21">
        <v>130</v>
      </c>
      <c r="F17" s="21">
        <v>285</v>
      </c>
      <c r="G17" s="21">
        <v>199</v>
      </c>
      <c r="H17" s="21">
        <v>185</v>
      </c>
      <c r="I17" s="22">
        <f t="shared" si="0"/>
        <v>130</v>
      </c>
    </row>
    <row r="18" spans="1:9" ht="31.2" x14ac:dyDescent="0.3">
      <c r="A18" s="20">
        <v>15</v>
      </c>
      <c r="B18" s="17" t="s">
        <v>348</v>
      </c>
      <c r="C18" s="17" t="s">
        <v>347</v>
      </c>
      <c r="D18" s="21">
        <v>0</v>
      </c>
      <c r="E18" s="21">
        <v>370</v>
      </c>
      <c r="F18" s="21">
        <v>0</v>
      </c>
      <c r="G18" s="21">
        <v>439</v>
      </c>
      <c r="H18" s="21">
        <v>525</v>
      </c>
      <c r="I18" s="22">
        <f t="shared" si="0"/>
        <v>370</v>
      </c>
    </row>
    <row r="19" spans="1:9" ht="31.2" x14ac:dyDescent="0.3">
      <c r="A19" s="20">
        <v>16</v>
      </c>
      <c r="B19" s="17" t="s">
        <v>349</v>
      </c>
      <c r="C19" s="17" t="s">
        <v>347</v>
      </c>
      <c r="D19" s="21">
        <v>0</v>
      </c>
      <c r="E19" s="21">
        <v>525</v>
      </c>
      <c r="F19" s="21">
        <v>790</v>
      </c>
      <c r="G19" s="21">
        <v>720</v>
      </c>
      <c r="H19" s="21">
        <v>600</v>
      </c>
      <c r="I19" s="22">
        <f t="shared" si="0"/>
        <v>525</v>
      </c>
    </row>
    <row r="20" spans="1:9" ht="31.2" x14ac:dyDescent="0.3">
      <c r="A20" s="20">
        <v>17</v>
      </c>
      <c r="B20" s="17" t="s">
        <v>350</v>
      </c>
      <c r="C20" s="17" t="s">
        <v>347</v>
      </c>
      <c r="D20" s="21">
        <v>0</v>
      </c>
      <c r="E20" s="21">
        <v>240</v>
      </c>
      <c r="F20" s="21">
        <v>390</v>
      </c>
      <c r="G20" s="21">
        <v>380</v>
      </c>
      <c r="H20" s="21">
        <v>280</v>
      </c>
      <c r="I20" s="22">
        <f t="shared" si="0"/>
        <v>240</v>
      </c>
    </row>
    <row r="21" spans="1:9" ht="78" x14ac:dyDescent="0.3">
      <c r="A21" s="20">
        <v>18</v>
      </c>
      <c r="B21" s="17" t="s">
        <v>351</v>
      </c>
      <c r="C21" s="17" t="s">
        <v>19</v>
      </c>
      <c r="D21" s="21">
        <v>0</v>
      </c>
      <c r="E21" s="21">
        <v>0</v>
      </c>
      <c r="F21" s="21">
        <v>450</v>
      </c>
      <c r="G21" s="21">
        <v>9999</v>
      </c>
      <c r="H21" s="21">
        <v>785</v>
      </c>
      <c r="I21" s="22">
        <f t="shared" si="0"/>
        <v>450</v>
      </c>
    </row>
    <row r="22" spans="1:9" ht="93.6" x14ac:dyDescent="0.3">
      <c r="A22" s="23">
        <v>19</v>
      </c>
      <c r="B22" s="17" t="s">
        <v>352</v>
      </c>
      <c r="C22" s="17" t="s">
        <v>22</v>
      </c>
      <c r="D22" s="21">
        <v>0</v>
      </c>
      <c r="E22" s="21">
        <v>1500</v>
      </c>
      <c r="F22" s="21">
        <v>550</v>
      </c>
      <c r="G22" s="21">
        <v>1400</v>
      </c>
      <c r="H22" s="21">
        <v>385</v>
      </c>
      <c r="I22" s="22">
        <f t="shared" si="0"/>
        <v>385</v>
      </c>
    </row>
    <row r="23" spans="1:9" ht="46.8" x14ac:dyDescent="0.3">
      <c r="A23" s="20">
        <v>20</v>
      </c>
      <c r="B23" s="17" t="s">
        <v>353</v>
      </c>
      <c r="C23" s="17" t="s">
        <v>354</v>
      </c>
      <c r="D23" s="21">
        <v>0</v>
      </c>
      <c r="E23" s="21">
        <v>250</v>
      </c>
      <c r="F23" s="21">
        <v>330</v>
      </c>
      <c r="G23" s="21">
        <v>249</v>
      </c>
      <c r="H23" s="21">
        <v>0</v>
      </c>
      <c r="I23" s="22">
        <f t="shared" si="0"/>
        <v>249</v>
      </c>
    </row>
    <row r="24" spans="1:9" ht="46.8" x14ac:dyDescent="0.3">
      <c r="A24" s="20">
        <v>21</v>
      </c>
      <c r="B24" s="17" t="s">
        <v>355</v>
      </c>
      <c r="C24" s="17" t="s">
        <v>354</v>
      </c>
      <c r="D24" s="21">
        <v>0</v>
      </c>
      <c r="E24" s="21">
        <v>185</v>
      </c>
      <c r="F24" s="21">
        <v>290</v>
      </c>
      <c r="G24" s="21">
        <v>210</v>
      </c>
      <c r="H24" s="21">
        <v>0</v>
      </c>
      <c r="I24" s="22">
        <f t="shared" si="0"/>
        <v>185</v>
      </c>
    </row>
    <row r="25" spans="1:9" ht="78" x14ac:dyDescent="0.3">
      <c r="A25" s="20">
        <v>22</v>
      </c>
      <c r="B25" s="17" t="s">
        <v>356</v>
      </c>
      <c r="C25" s="17" t="s">
        <v>19</v>
      </c>
      <c r="D25" s="21">
        <v>0</v>
      </c>
      <c r="E25" s="21">
        <v>1750</v>
      </c>
      <c r="F25" s="21">
        <v>1850</v>
      </c>
      <c r="G25" s="21">
        <v>1899</v>
      </c>
      <c r="H25" s="21">
        <v>1450</v>
      </c>
      <c r="I25" s="22">
        <f t="shared" si="0"/>
        <v>1450</v>
      </c>
    </row>
    <row r="26" spans="1:9" ht="46.8" x14ac:dyDescent="0.3">
      <c r="A26" s="20">
        <v>23</v>
      </c>
      <c r="B26" s="17" t="s">
        <v>357</v>
      </c>
      <c r="C26" s="17" t="s">
        <v>358</v>
      </c>
      <c r="D26" s="21">
        <v>0</v>
      </c>
      <c r="E26" s="21">
        <v>450</v>
      </c>
      <c r="F26" s="21">
        <v>350</v>
      </c>
      <c r="G26" s="21">
        <v>390</v>
      </c>
      <c r="H26" s="21">
        <v>205</v>
      </c>
      <c r="I26" s="22">
        <f t="shared" si="0"/>
        <v>205</v>
      </c>
    </row>
    <row r="27" spans="1:9" ht="46.8" x14ac:dyDescent="0.3">
      <c r="A27" s="20">
        <v>24</v>
      </c>
      <c r="B27" s="17" t="s">
        <v>359</v>
      </c>
      <c r="C27" s="17" t="s">
        <v>360</v>
      </c>
      <c r="D27" s="21">
        <v>0</v>
      </c>
      <c r="E27" s="21">
        <v>45</v>
      </c>
      <c r="F27" s="21">
        <v>45</v>
      </c>
      <c r="G27" s="21">
        <v>199</v>
      </c>
      <c r="H27" s="21">
        <v>35</v>
      </c>
      <c r="I27" s="22">
        <f t="shared" si="0"/>
        <v>35</v>
      </c>
    </row>
    <row r="28" spans="1:9" ht="31.2" x14ac:dyDescent="0.3">
      <c r="A28" s="20">
        <v>25</v>
      </c>
      <c r="B28" s="17" t="s">
        <v>361</v>
      </c>
      <c r="C28" s="17" t="s">
        <v>19</v>
      </c>
      <c r="D28" s="21">
        <v>0</v>
      </c>
      <c r="E28" s="21">
        <v>135</v>
      </c>
      <c r="F28" s="21">
        <v>250</v>
      </c>
      <c r="G28" s="21">
        <v>600</v>
      </c>
      <c r="H28" s="21">
        <v>195</v>
      </c>
      <c r="I28" s="22">
        <f t="shared" si="0"/>
        <v>135</v>
      </c>
    </row>
    <row r="29" spans="1:9" ht="46.8" x14ac:dyDescent="0.3">
      <c r="A29" s="20">
        <v>26</v>
      </c>
      <c r="B29" s="17" t="s">
        <v>362</v>
      </c>
      <c r="C29" s="17" t="s">
        <v>19</v>
      </c>
      <c r="D29" s="21">
        <v>0</v>
      </c>
      <c r="E29" s="21">
        <v>135</v>
      </c>
      <c r="F29" s="21">
        <v>220</v>
      </c>
      <c r="G29" s="21">
        <v>400</v>
      </c>
      <c r="H29" s="21">
        <v>165</v>
      </c>
      <c r="I29" s="22">
        <f t="shared" si="0"/>
        <v>135</v>
      </c>
    </row>
    <row r="30" spans="1:9" ht="31.2" x14ac:dyDescent="0.3">
      <c r="A30" s="20">
        <v>27</v>
      </c>
      <c r="B30" s="17" t="s">
        <v>363</v>
      </c>
      <c r="C30" s="17" t="s">
        <v>36</v>
      </c>
      <c r="D30" s="21">
        <v>0</v>
      </c>
      <c r="E30" s="21">
        <v>56</v>
      </c>
      <c r="F30" s="21">
        <v>58</v>
      </c>
      <c r="G30" s="21">
        <v>61</v>
      </c>
      <c r="H30" s="21">
        <v>59</v>
      </c>
      <c r="I30" s="22">
        <f t="shared" si="0"/>
        <v>56</v>
      </c>
    </row>
    <row r="31" spans="1:9" ht="31.2" x14ac:dyDescent="0.3">
      <c r="A31" s="20">
        <v>28</v>
      </c>
      <c r="B31" s="17" t="s">
        <v>364</v>
      </c>
      <c r="C31" s="17" t="s">
        <v>36</v>
      </c>
      <c r="D31" s="21">
        <v>0</v>
      </c>
      <c r="E31" s="21">
        <v>52.5</v>
      </c>
      <c r="F31" s="21">
        <v>58</v>
      </c>
      <c r="G31" s="21">
        <v>61</v>
      </c>
      <c r="H31" s="21">
        <v>59</v>
      </c>
      <c r="I31" s="22">
        <f t="shared" si="0"/>
        <v>52.5</v>
      </c>
    </row>
    <row r="32" spans="1:9" ht="31.2" x14ac:dyDescent="0.3">
      <c r="A32" s="20">
        <v>29</v>
      </c>
      <c r="B32" s="17" t="s">
        <v>365</v>
      </c>
      <c r="C32" s="17" t="s">
        <v>36</v>
      </c>
      <c r="D32" s="21">
        <v>0</v>
      </c>
      <c r="E32" s="21">
        <v>52.5</v>
      </c>
      <c r="F32" s="21">
        <v>58</v>
      </c>
      <c r="G32" s="21">
        <v>61</v>
      </c>
      <c r="H32" s="21">
        <v>59</v>
      </c>
      <c r="I32" s="22">
        <f t="shared" si="0"/>
        <v>52.5</v>
      </c>
    </row>
    <row r="33" spans="1:9" ht="31.2" x14ac:dyDescent="0.3">
      <c r="A33" s="20">
        <v>30</v>
      </c>
      <c r="B33" s="17" t="s">
        <v>366</v>
      </c>
      <c r="C33" s="17" t="s">
        <v>36</v>
      </c>
      <c r="D33" s="21">
        <v>0</v>
      </c>
      <c r="E33" s="21">
        <v>52.5</v>
      </c>
      <c r="F33" s="21">
        <v>58</v>
      </c>
      <c r="G33" s="21">
        <v>61</v>
      </c>
      <c r="H33" s="21">
        <v>59</v>
      </c>
      <c r="I33" s="22">
        <f t="shared" si="0"/>
        <v>52.5</v>
      </c>
    </row>
    <row r="34" spans="1:9" ht="31.2" x14ac:dyDescent="0.3">
      <c r="A34" s="20">
        <v>31</v>
      </c>
      <c r="B34" s="17" t="s">
        <v>367</v>
      </c>
      <c r="C34" s="17" t="s">
        <v>36</v>
      </c>
      <c r="D34" s="21">
        <v>0</v>
      </c>
      <c r="E34" s="21">
        <v>52.5</v>
      </c>
      <c r="F34" s="21">
        <v>58</v>
      </c>
      <c r="G34" s="21">
        <v>61</v>
      </c>
      <c r="H34" s="21">
        <v>59</v>
      </c>
      <c r="I34" s="22">
        <f t="shared" si="0"/>
        <v>52.5</v>
      </c>
    </row>
    <row r="35" spans="1:9" ht="31.2" x14ac:dyDescent="0.3">
      <c r="A35" s="20">
        <v>32</v>
      </c>
      <c r="B35" s="17" t="s">
        <v>368</v>
      </c>
      <c r="C35" s="17" t="s">
        <v>36</v>
      </c>
      <c r="D35" s="21">
        <v>0</v>
      </c>
      <c r="E35" s="21">
        <v>58</v>
      </c>
      <c r="F35" s="21">
        <v>58</v>
      </c>
      <c r="G35" s="21">
        <v>61</v>
      </c>
      <c r="H35" s="21">
        <v>59</v>
      </c>
      <c r="I35" s="22">
        <f t="shared" si="0"/>
        <v>58</v>
      </c>
    </row>
    <row r="36" spans="1:9" ht="46.8" x14ac:dyDescent="0.3">
      <c r="A36" s="20">
        <v>33</v>
      </c>
      <c r="B36" s="17" t="s">
        <v>369</v>
      </c>
      <c r="C36" s="17" t="s">
        <v>36</v>
      </c>
      <c r="D36" s="21">
        <v>0</v>
      </c>
      <c r="E36" s="21">
        <v>0</v>
      </c>
      <c r="F36" s="21">
        <v>65</v>
      </c>
      <c r="G36" s="21">
        <v>78</v>
      </c>
      <c r="H36" s="21">
        <v>68</v>
      </c>
      <c r="I36" s="22">
        <f t="shared" si="0"/>
        <v>65</v>
      </c>
    </row>
    <row r="37" spans="1:9" ht="62.4" x14ac:dyDescent="0.3">
      <c r="A37" s="20">
        <v>34</v>
      </c>
      <c r="B37" s="17" t="s">
        <v>370</v>
      </c>
      <c r="C37" s="17" t="s">
        <v>126</v>
      </c>
      <c r="D37" s="21">
        <v>0</v>
      </c>
      <c r="E37" s="21">
        <v>0</v>
      </c>
      <c r="F37" s="21">
        <v>150</v>
      </c>
      <c r="G37" s="21">
        <v>250</v>
      </c>
      <c r="H37" s="21">
        <v>0</v>
      </c>
      <c r="I37" s="22">
        <f t="shared" si="0"/>
        <v>150</v>
      </c>
    </row>
    <row r="38" spans="1:9" ht="62.4" x14ac:dyDescent="0.3">
      <c r="A38" s="20">
        <v>35</v>
      </c>
      <c r="B38" s="17" t="s">
        <v>371</v>
      </c>
      <c r="C38" s="17" t="s">
        <v>19</v>
      </c>
      <c r="D38" s="21">
        <v>0</v>
      </c>
      <c r="E38" s="21">
        <v>0</v>
      </c>
      <c r="F38" s="21">
        <v>120</v>
      </c>
      <c r="G38" s="21">
        <v>240</v>
      </c>
      <c r="H38" s="21">
        <v>0</v>
      </c>
      <c r="I38" s="22">
        <f t="shared" si="0"/>
        <v>120</v>
      </c>
    </row>
    <row r="39" spans="1:9" ht="62.4" x14ac:dyDescent="0.3">
      <c r="A39" s="20">
        <v>36</v>
      </c>
      <c r="B39" s="17" t="s">
        <v>372</v>
      </c>
      <c r="C39" s="17" t="s">
        <v>19</v>
      </c>
      <c r="D39" s="21">
        <v>0</v>
      </c>
      <c r="E39" s="21">
        <v>0</v>
      </c>
      <c r="F39" s="21">
        <v>90</v>
      </c>
      <c r="G39" s="21">
        <v>230</v>
      </c>
      <c r="H39" s="21">
        <v>0</v>
      </c>
      <c r="I39" s="22">
        <f t="shared" si="0"/>
        <v>90</v>
      </c>
    </row>
    <row r="40" spans="1:9" ht="62.4" x14ac:dyDescent="0.3">
      <c r="A40" s="20">
        <v>37</v>
      </c>
      <c r="B40" s="17" t="s">
        <v>373</v>
      </c>
      <c r="C40" s="17" t="s">
        <v>19</v>
      </c>
      <c r="D40" s="21">
        <v>0</v>
      </c>
      <c r="E40" s="21">
        <v>0</v>
      </c>
      <c r="F40" s="21">
        <v>85</v>
      </c>
      <c r="G40" s="21">
        <v>220</v>
      </c>
      <c r="H40" s="21">
        <v>165</v>
      </c>
      <c r="I40" s="22">
        <f t="shared" si="0"/>
        <v>85</v>
      </c>
    </row>
    <row r="41" spans="1:9" ht="62.4" x14ac:dyDescent="0.3">
      <c r="A41" s="20">
        <v>38</v>
      </c>
      <c r="B41" s="17" t="s">
        <v>374</v>
      </c>
      <c r="C41" s="17" t="s">
        <v>19</v>
      </c>
      <c r="D41" s="21">
        <v>0</v>
      </c>
      <c r="E41" s="21">
        <v>35</v>
      </c>
      <c r="F41" s="21">
        <v>80</v>
      </c>
      <c r="G41" s="21">
        <v>210</v>
      </c>
      <c r="H41" s="21">
        <v>65</v>
      </c>
      <c r="I41" s="22">
        <f t="shared" si="0"/>
        <v>35</v>
      </c>
    </row>
    <row r="42" spans="1:9" ht="62.4" x14ac:dyDescent="0.3">
      <c r="A42" s="20">
        <v>39</v>
      </c>
      <c r="B42" s="17" t="s">
        <v>375</v>
      </c>
      <c r="C42" s="17" t="s">
        <v>19</v>
      </c>
      <c r="D42" s="21">
        <v>0</v>
      </c>
      <c r="E42" s="21">
        <v>30</v>
      </c>
      <c r="F42" s="21">
        <v>75</v>
      </c>
      <c r="G42" s="21">
        <v>200</v>
      </c>
      <c r="H42" s="21">
        <v>55</v>
      </c>
      <c r="I42" s="22">
        <f t="shared" si="0"/>
        <v>30</v>
      </c>
    </row>
    <row r="43" spans="1:9" ht="46.8" x14ac:dyDescent="0.3">
      <c r="A43" s="20">
        <v>40</v>
      </c>
      <c r="B43" s="17" t="s">
        <v>376</v>
      </c>
      <c r="C43" s="17" t="s">
        <v>19</v>
      </c>
      <c r="D43" s="21">
        <v>0</v>
      </c>
      <c r="E43" s="21">
        <v>25</v>
      </c>
      <c r="F43" s="21">
        <v>75</v>
      </c>
      <c r="G43" s="21">
        <v>190</v>
      </c>
      <c r="H43" s="21">
        <v>35</v>
      </c>
      <c r="I43" s="22">
        <f t="shared" si="0"/>
        <v>25</v>
      </c>
    </row>
    <row r="44" spans="1:9" ht="62.4" x14ac:dyDescent="0.3">
      <c r="A44" s="20">
        <v>41</v>
      </c>
      <c r="B44" s="17" t="s">
        <v>377</v>
      </c>
      <c r="C44" s="17" t="s">
        <v>19</v>
      </c>
      <c r="D44" s="21">
        <v>0</v>
      </c>
      <c r="E44" s="21">
        <v>0</v>
      </c>
      <c r="F44" s="21">
        <v>70</v>
      </c>
      <c r="G44" s="21">
        <v>180</v>
      </c>
      <c r="H44" s="21">
        <v>25</v>
      </c>
      <c r="I44" s="22">
        <f t="shared" si="0"/>
        <v>25</v>
      </c>
    </row>
    <row r="45" spans="1:9" ht="46.8" x14ac:dyDescent="0.3">
      <c r="A45" s="20">
        <v>42</v>
      </c>
      <c r="B45" s="17" t="s">
        <v>378</v>
      </c>
      <c r="C45" s="17" t="s">
        <v>19</v>
      </c>
      <c r="D45" s="21">
        <v>0</v>
      </c>
      <c r="E45" s="21">
        <v>0</v>
      </c>
      <c r="F45" s="21">
        <v>50</v>
      </c>
      <c r="G45" s="21">
        <v>170</v>
      </c>
      <c r="H45" s="21">
        <v>25</v>
      </c>
      <c r="I45" s="22">
        <f t="shared" si="0"/>
        <v>25</v>
      </c>
    </row>
    <row r="46" spans="1:9" ht="46.8" x14ac:dyDescent="0.3">
      <c r="A46" s="20">
        <v>44</v>
      </c>
      <c r="B46" s="17" t="s">
        <v>379</v>
      </c>
      <c r="C46" s="17" t="s">
        <v>36</v>
      </c>
      <c r="D46" s="21">
        <v>0</v>
      </c>
      <c r="E46" s="21">
        <v>58</v>
      </c>
      <c r="F46" s="21">
        <v>72</v>
      </c>
      <c r="G46" s="21">
        <v>67</v>
      </c>
      <c r="H46" s="21">
        <v>68</v>
      </c>
      <c r="I46" s="22">
        <f t="shared" si="0"/>
        <v>58</v>
      </c>
    </row>
    <row r="47" spans="1:9" ht="46.8" x14ac:dyDescent="0.3">
      <c r="A47" s="20">
        <v>45</v>
      </c>
      <c r="B47" s="17" t="s">
        <v>380</v>
      </c>
      <c r="C47" s="17" t="s">
        <v>36</v>
      </c>
      <c r="D47" s="21">
        <v>0</v>
      </c>
      <c r="E47" s="21">
        <v>58</v>
      </c>
      <c r="F47" s="21">
        <v>72</v>
      </c>
      <c r="G47" s="21">
        <v>67</v>
      </c>
      <c r="H47" s="21">
        <v>68</v>
      </c>
      <c r="I47" s="22">
        <f t="shared" si="0"/>
        <v>58</v>
      </c>
    </row>
    <row r="48" spans="1:9" ht="46.8" x14ac:dyDescent="0.3">
      <c r="A48" s="20">
        <v>46</v>
      </c>
      <c r="B48" s="17" t="s">
        <v>381</v>
      </c>
      <c r="C48" s="17" t="s">
        <v>36</v>
      </c>
      <c r="D48" s="21">
        <v>0</v>
      </c>
      <c r="E48" s="21">
        <v>58</v>
      </c>
      <c r="F48" s="21">
        <v>72</v>
      </c>
      <c r="G48" s="21">
        <v>67</v>
      </c>
      <c r="H48" s="21">
        <v>68</v>
      </c>
      <c r="I48" s="22">
        <f t="shared" si="0"/>
        <v>58</v>
      </c>
    </row>
    <row r="49" spans="1:9" ht="46.8" x14ac:dyDescent="0.3">
      <c r="A49" s="20">
        <v>47</v>
      </c>
      <c r="B49" s="17" t="s">
        <v>382</v>
      </c>
      <c r="C49" s="17" t="s">
        <v>36</v>
      </c>
      <c r="D49" s="21">
        <v>0</v>
      </c>
      <c r="E49" s="21">
        <v>58</v>
      </c>
      <c r="F49" s="21">
        <v>72</v>
      </c>
      <c r="G49" s="21">
        <v>67</v>
      </c>
      <c r="H49" s="21">
        <v>68</v>
      </c>
      <c r="I49" s="22">
        <f t="shared" si="0"/>
        <v>58</v>
      </c>
    </row>
    <row r="50" spans="1:9" ht="46.8" x14ac:dyDescent="0.3">
      <c r="A50" s="20">
        <v>48</v>
      </c>
      <c r="B50" s="17" t="s">
        <v>383</v>
      </c>
      <c r="C50" s="17" t="s">
        <v>36</v>
      </c>
      <c r="D50" s="21">
        <v>0</v>
      </c>
      <c r="E50" s="21">
        <v>60</v>
      </c>
      <c r="F50" s="21">
        <v>72</v>
      </c>
      <c r="G50" s="21">
        <v>67</v>
      </c>
      <c r="H50" s="21">
        <v>68</v>
      </c>
      <c r="I50" s="22">
        <f t="shared" si="0"/>
        <v>60</v>
      </c>
    </row>
    <row r="51" spans="1:9" ht="46.8" x14ac:dyDescent="0.3">
      <c r="A51" s="20">
        <v>49</v>
      </c>
      <c r="B51" s="17" t="s">
        <v>384</v>
      </c>
      <c r="C51" s="17" t="s">
        <v>36</v>
      </c>
      <c r="D51" s="21">
        <v>0</v>
      </c>
      <c r="E51" s="21">
        <v>0</v>
      </c>
      <c r="F51" s="21">
        <v>72</v>
      </c>
      <c r="G51" s="21">
        <v>67</v>
      </c>
      <c r="H51" s="21">
        <v>0</v>
      </c>
      <c r="I51" s="22">
        <f t="shared" si="0"/>
        <v>67</v>
      </c>
    </row>
    <row r="52" spans="1:9" ht="78" x14ac:dyDescent="0.3">
      <c r="A52" s="20">
        <v>50</v>
      </c>
      <c r="B52" s="17" t="s">
        <v>385</v>
      </c>
      <c r="C52" s="17" t="s">
        <v>19</v>
      </c>
      <c r="D52" s="21">
        <v>0</v>
      </c>
      <c r="E52" s="21">
        <v>1100</v>
      </c>
      <c r="F52" s="21">
        <v>0</v>
      </c>
      <c r="G52" s="21">
        <v>999</v>
      </c>
      <c r="H52" s="21">
        <v>0</v>
      </c>
      <c r="I52" s="22">
        <f t="shared" si="0"/>
        <v>999</v>
      </c>
    </row>
    <row r="53" spans="1:9" ht="46.8" x14ac:dyDescent="0.3">
      <c r="A53" s="20">
        <v>51</v>
      </c>
      <c r="B53" s="17" t="s">
        <v>386</v>
      </c>
      <c r="C53" s="17" t="s">
        <v>36</v>
      </c>
      <c r="D53" s="21">
        <v>0</v>
      </c>
      <c r="E53" s="21">
        <v>80</v>
      </c>
      <c r="F53" s="21">
        <v>0</v>
      </c>
      <c r="G53" s="21">
        <v>130</v>
      </c>
      <c r="H53" s="21">
        <v>0</v>
      </c>
      <c r="I53" s="22">
        <f t="shared" si="0"/>
        <v>80</v>
      </c>
    </row>
    <row r="54" spans="1:9" ht="78" x14ac:dyDescent="0.3">
      <c r="A54" s="20">
        <v>52</v>
      </c>
      <c r="B54" s="17" t="s">
        <v>387</v>
      </c>
      <c r="C54" s="17" t="s">
        <v>19</v>
      </c>
      <c r="D54" s="21">
        <v>0</v>
      </c>
      <c r="E54" s="21">
        <v>80</v>
      </c>
      <c r="F54" s="21">
        <v>0</v>
      </c>
      <c r="G54" s="21">
        <v>9999</v>
      </c>
      <c r="H54" s="21">
        <v>59</v>
      </c>
      <c r="I54" s="22">
        <f t="shared" si="0"/>
        <v>59</v>
      </c>
    </row>
    <row r="55" spans="1:9" ht="78" x14ac:dyDescent="0.3">
      <c r="A55" s="20">
        <v>53</v>
      </c>
      <c r="B55" s="17" t="s">
        <v>388</v>
      </c>
      <c r="C55" s="17" t="s">
        <v>19</v>
      </c>
      <c r="D55" s="21">
        <v>0</v>
      </c>
      <c r="E55" s="21">
        <v>450</v>
      </c>
      <c r="F55" s="21">
        <v>0</v>
      </c>
      <c r="G55" s="21">
        <v>9999</v>
      </c>
      <c r="H55" s="21">
        <v>59</v>
      </c>
      <c r="I55" s="22">
        <f t="shared" si="0"/>
        <v>59</v>
      </c>
    </row>
    <row r="56" spans="1:9" ht="78" x14ac:dyDescent="0.3">
      <c r="A56" s="20">
        <v>54</v>
      </c>
      <c r="B56" s="17" t="s">
        <v>389</v>
      </c>
      <c r="C56" s="17" t="s">
        <v>36</v>
      </c>
      <c r="D56" s="21">
        <v>0</v>
      </c>
      <c r="E56" s="21">
        <v>80</v>
      </c>
      <c r="F56" s="21">
        <v>0</v>
      </c>
      <c r="G56" s="21">
        <v>989</v>
      </c>
      <c r="H56" s="21">
        <v>59</v>
      </c>
      <c r="I56" s="22">
        <f t="shared" si="0"/>
        <v>59</v>
      </c>
    </row>
    <row r="57" spans="1:9" ht="93.6" x14ac:dyDescent="0.3">
      <c r="A57" s="20">
        <v>55</v>
      </c>
      <c r="B57" s="17" t="s">
        <v>390</v>
      </c>
      <c r="C57" s="17" t="s">
        <v>36</v>
      </c>
      <c r="D57" s="21">
        <v>0</v>
      </c>
      <c r="E57" s="21">
        <v>75</v>
      </c>
      <c r="F57" s="21">
        <v>0</v>
      </c>
      <c r="G57" s="21">
        <v>9999</v>
      </c>
      <c r="H57" s="21">
        <v>59</v>
      </c>
      <c r="I57" s="22">
        <f t="shared" si="0"/>
        <v>59</v>
      </c>
    </row>
    <row r="58" spans="1:9" ht="78" x14ac:dyDescent="0.3">
      <c r="A58" s="20">
        <v>56</v>
      </c>
      <c r="B58" s="17" t="s">
        <v>391</v>
      </c>
      <c r="C58" s="17" t="s">
        <v>19</v>
      </c>
      <c r="D58" s="21">
        <v>0</v>
      </c>
      <c r="E58" s="21">
        <v>72</v>
      </c>
      <c r="F58" s="21">
        <v>900</v>
      </c>
      <c r="G58" s="21">
        <v>9999</v>
      </c>
      <c r="H58" s="21">
        <v>59</v>
      </c>
      <c r="I58" s="22">
        <f t="shared" si="0"/>
        <v>59</v>
      </c>
    </row>
    <row r="59" spans="1:9" ht="93.6" x14ac:dyDescent="0.3">
      <c r="A59" s="20">
        <v>57</v>
      </c>
      <c r="B59" s="17" t="s">
        <v>392</v>
      </c>
      <c r="C59" s="17" t="s">
        <v>19</v>
      </c>
      <c r="D59" s="21">
        <v>0</v>
      </c>
      <c r="E59" s="21">
        <v>0</v>
      </c>
      <c r="F59" s="21">
        <v>0</v>
      </c>
      <c r="G59" s="21">
        <v>9999</v>
      </c>
      <c r="H59" s="21">
        <v>59</v>
      </c>
      <c r="I59" s="22">
        <f t="shared" si="0"/>
        <v>59</v>
      </c>
    </row>
    <row r="60" spans="1:9" ht="46.8" x14ac:dyDescent="0.3">
      <c r="A60" s="20">
        <v>58</v>
      </c>
      <c r="B60" s="17" t="s">
        <v>393</v>
      </c>
      <c r="C60" s="17" t="s">
        <v>216</v>
      </c>
      <c r="D60" s="21">
        <v>0</v>
      </c>
      <c r="E60" s="21">
        <v>150</v>
      </c>
      <c r="F60" s="21">
        <v>550</v>
      </c>
      <c r="G60" s="21">
        <v>249</v>
      </c>
      <c r="H60" s="21">
        <v>85</v>
      </c>
      <c r="I60" s="22">
        <f t="shared" si="0"/>
        <v>85</v>
      </c>
    </row>
    <row r="61" spans="1:9" ht="46.8" x14ac:dyDescent="0.3">
      <c r="A61" s="20">
        <v>59</v>
      </c>
      <c r="B61" s="17" t="s">
        <v>394</v>
      </c>
      <c r="C61" s="17" t="s">
        <v>19</v>
      </c>
      <c r="D61" s="21">
        <v>0</v>
      </c>
      <c r="E61" s="21">
        <v>0</v>
      </c>
      <c r="F61" s="21">
        <v>0</v>
      </c>
      <c r="G61" s="21">
        <v>29998</v>
      </c>
      <c r="H61" s="21">
        <v>0</v>
      </c>
      <c r="I61" s="22">
        <f t="shared" si="0"/>
        <v>29998</v>
      </c>
    </row>
    <row r="62" spans="1:9" ht="78" x14ac:dyDescent="0.3">
      <c r="A62" s="20">
        <v>60</v>
      </c>
      <c r="B62" s="17" t="s">
        <v>395</v>
      </c>
      <c r="C62" s="17" t="s">
        <v>36</v>
      </c>
      <c r="D62" s="21">
        <v>0</v>
      </c>
      <c r="E62" s="21">
        <v>0</v>
      </c>
      <c r="F62" s="21">
        <v>0</v>
      </c>
      <c r="G62" s="21">
        <v>190</v>
      </c>
      <c r="H62" s="21">
        <v>0</v>
      </c>
      <c r="I62" s="22">
        <f t="shared" si="0"/>
        <v>190</v>
      </c>
    </row>
    <row r="63" spans="1:9" ht="31.2" x14ac:dyDescent="0.3">
      <c r="A63" s="20">
        <v>61</v>
      </c>
      <c r="B63" s="17" t="s">
        <v>396</v>
      </c>
      <c r="C63" s="17" t="s">
        <v>36</v>
      </c>
      <c r="D63" s="21">
        <v>0</v>
      </c>
      <c r="E63" s="21">
        <v>0</v>
      </c>
      <c r="F63" s="21">
        <v>0</v>
      </c>
      <c r="G63" s="21">
        <v>350</v>
      </c>
      <c r="H63" s="21">
        <v>0</v>
      </c>
      <c r="I63" s="22">
        <f t="shared" si="0"/>
        <v>350</v>
      </c>
    </row>
  </sheetData>
  <mergeCells count="2">
    <mergeCell ref="A1:H1"/>
    <mergeCell ref="D2:H2"/>
  </mergeCells>
  <conditionalFormatting sqref="D4:H63">
    <cfRule type="expression" dxfId="0" priority="1">
      <formula>D4=SMALL($D4:$H4, COUNTIF($D4:$H4,0)+1)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Sheet14</vt:lpstr>
      <vt:lpstr>Sheet1</vt:lpstr>
      <vt:lpstr>Sheet13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2020-03-05T04:53:50Z</dcterms:modified>
</cp:coreProperties>
</file>